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laho\OneDrive\Escritorio\ATENEA\Lineamientos\L2_C LISTO\"/>
    </mc:Choice>
  </mc:AlternateContent>
  <xr:revisionPtr revIDLastSave="0" documentId="8_{41441FF5-96C1-4304-BEB0-5EB67B7CE5ED}" xr6:coauthVersionLast="47" xr6:coauthVersionMax="47" xr10:uidLastSave="{00000000-0000-0000-0000-000000000000}"/>
  <bookViews>
    <workbookView xWindow="-108" yWindow="-108" windowWidth="23256" windowHeight="12456" xr2:uid="{A752468E-BB20-4919-AA92-76A2AD2EB552}"/>
  </bookViews>
  <sheets>
    <sheet name="Presupuesto Proyecto" sheetId="2" r:id="rId1"/>
    <sheet name="Instrucciones" sheetId="8" r:id="rId2"/>
    <sheet name="Formato Presupuesto" sheetId="1"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2" l="1"/>
  <c r="O200" i="2"/>
  <c r="K200" i="2"/>
  <c r="O199" i="2"/>
  <c r="K199" i="2"/>
  <c r="O198" i="2"/>
  <c r="K198" i="2"/>
  <c r="O197" i="2"/>
  <c r="K197" i="2"/>
  <c r="O196" i="2"/>
  <c r="K196" i="2"/>
  <c r="O195" i="2"/>
  <c r="K195" i="2"/>
  <c r="O194" i="2"/>
  <c r="K194" i="2"/>
  <c r="O193" i="2"/>
  <c r="K193" i="2"/>
  <c r="O192" i="2"/>
  <c r="K192" i="2"/>
  <c r="O191" i="2"/>
  <c r="K191" i="2"/>
  <c r="O190" i="2"/>
  <c r="K190" i="2"/>
  <c r="O189" i="2"/>
  <c r="K189" i="2"/>
  <c r="O181" i="2"/>
  <c r="K181" i="2"/>
  <c r="O180" i="2"/>
  <c r="K180" i="2"/>
  <c r="O179" i="2"/>
  <c r="K179" i="2"/>
  <c r="O178" i="2"/>
  <c r="K178" i="2"/>
  <c r="O177" i="2"/>
  <c r="K177" i="2"/>
  <c r="O176" i="2"/>
  <c r="K176" i="2"/>
  <c r="O175" i="2"/>
  <c r="K175" i="2"/>
  <c r="O174" i="2"/>
  <c r="K174" i="2"/>
  <c r="O173" i="2"/>
  <c r="K173" i="2"/>
  <c r="O172" i="2"/>
  <c r="K172" i="2"/>
  <c r="O171" i="2"/>
  <c r="K171" i="2"/>
  <c r="O170" i="2"/>
  <c r="K170" i="2"/>
  <c r="N182" i="2"/>
  <c r="M182" i="2"/>
  <c r="L182" i="2"/>
  <c r="O160" i="2"/>
  <c r="K160" i="2"/>
  <c r="O159" i="2"/>
  <c r="K159" i="2"/>
  <c r="O158" i="2"/>
  <c r="K158" i="2"/>
  <c r="O157" i="2"/>
  <c r="K157" i="2"/>
  <c r="O156" i="2"/>
  <c r="K156" i="2"/>
  <c r="O155" i="2"/>
  <c r="K155" i="2"/>
  <c r="O154" i="2"/>
  <c r="K154" i="2"/>
  <c r="O153" i="2"/>
  <c r="K153" i="2"/>
  <c r="O152" i="2"/>
  <c r="K152" i="2"/>
  <c r="O151" i="2"/>
  <c r="K151" i="2"/>
  <c r="O150" i="2"/>
  <c r="K150" i="2"/>
  <c r="O149" i="2"/>
  <c r="K149" i="2"/>
  <c r="O141" i="2"/>
  <c r="K141" i="2"/>
  <c r="O140" i="2"/>
  <c r="K140" i="2"/>
  <c r="O139" i="2"/>
  <c r="K139" i="2"/>
  <c r="O138" i="2"/>
  <c r="K138" i="2"/>
  <c r="O137" i="2"/>
  <c r="K137" i="2"/>
  <c r="O136" i="2"/>
  <c r="K136" i="2"/>
  <c r="O135" i="2"/>
  <c r="K135" i="2"/>
  <c r="O134" i="2"/>
  <c r="K134" i="2"/>
  <c r="O133" i="2"/>
  <c r="K133" i="2"/>
  <c r="O132" i="2"/>
  <c r="K132" i="2"/>
  <c r="O131" i="2"/>
  <c r="K131" i="2"/>
  <c r="O130" i="2"/>
  <c r="K130" i="2"/>
  <c r="O122" i="2"/>
  <c r="K122" i="2"/>
  <c r="O121" i="2"/>
  <c r="K121" i="2"/>
  <c r="O120" i="2"/>
  <c r="K120" i="2"/>
  <c r="O119" i="2"/>
  <c r="K119" i="2"/>
  <c r="O118" i="2"/>
  <c r="K118" i="2"/>
  <c r="O117" i="2"/>
  <c r="K117" i="2"/>
  <c r="O116" i="2"/>
  <c r="K116" i="2"/>
  <c r="O115" i="2"/>
  <c r="K115" i="2"/>
  <c r="O114" i="2"/>
  <c r="K114" i="2"/>
  <c r="O113" i="2"/>
  <c r="K113" i="2"/>
  <c r="O112" i="2"/>
  <c r="K112" i="2"/>
  <c r="O111" i="2"/>
  <c r="K111" i="2"/>
  <c r="O103" i="2"/>
  <c r="K103" i="2"/>
  <c r="O102" i="2"/>
  <c r="K102" i="2"/>
  <c r="O101" i="2"/>
  <c r="K101" i="2"/>
  <c r="O100" i="2"/>
  <c r="K100" i="2"/>
  <c r="O99" i="2"/>
  <c r="K99" i="2"/>
  <c r="O98" i="2"/>
  <c r="K98" i="2"/>
  <c r="O97" i="2"/>
  <c r="K97" i="2"/>
  <c r="O96" i="2"/>
  <c r="K96" i="2"/>
  <c r="O95" i="2"/>
  <c r="K95" i="2"/>
  <c r="O94" i="2"/>
  <c r="K94" i="2"/>
  <c r="O93" i="2"/>
  <c r="K93" i="2"/>
  <c r="O92" i="2"/>
  <c r="K92" i="2"/>
  <c r="K55" i="2"/>
  <c r="O84" i="2"/>
  <c r="K84" i="2"/>
  <c r="O83" i="2"/>
  <c r="K83" i="2"/>
  <c r="O82" i="2"/>
  <c r="K82" i="2"/>
  <c r="O81" i="2"/>
  <c r="K81" i="2"/>
  <c r="O80" i="2"/>
  <c r="K80" i="2"/>
  <c r="O79" i="2"/>
  <c r="K79" i="2"/>
  <c r="O78" i="2"/>
  <c r="K78" i="2"/>
  <c r="O77" i="2"/>
  <c r="K77" i="2"/>
  <c r="O76" i="2"/>
  <c r="K76" i="2"/>
  <c r="O75" i="2"/>
  <c r="K75" i="2"/>
  <c r="O74" i="2"/>
  <c r="K74" i="2"/>
  <c r="O73" i="2"/>
  <c r="K73" i="2"/>
  <c r="N66" i="2"/>
  <c r="M66" i="2"/>
  <c r="O65" i="2"/>
  <c r="K65" i="2"/>
  <c r="O64" i="2"/>
  <c r="K64" i="2"/>
  <c r="O63" i="2"/>
  <c r="K63" i="2"/>
  <c r="O62" i="2"/>
  <c r="K62" i="2"/>
  <c r="O61" i="2"/>
  <c r="K61" i="2"/>
  <c r="O60" i="2"/>
  <c r="K60" i="2"/>
  <c r="O59" i="2"/>
  <c r="K59" i="2"/>
  <c r="O58" i="2"/>
  <c r="K58" i="2"/>
  <c r="O57" i="2"/>
  <c r="K57" i="2"/>
  <c r="O56" i="2"/>
  <c r="K56" i="2"/>
  <c r="O55" i="2"/>
  <c r="O54" i="2"/>
  <c r="K54" i="2"/>
  <c r="O35" i="2"/>
  <c r="K35" i="2"/>
  <c r="O46" i="2"/>
  <c r="K46" i="2"/>
  <c r="O45" i="2"/>
  <c r="K45" i="2"/>
  <c r="O44" i="2"/>
  <c r="K44" i="2"/>
  <c r="O43" i="2"/>
  <c r="K43" i="2"/>
  <c r="O42" i="2"/>
  <c r="K42" i="2"/>
  <c r="O41" i="2"/>
  <c r="K41" i="2"/>
  <c r="O40" i="2"/>
  <c r="K40" i="2"/>
  <c r="O39" i="2"/>
  <c r="K39" i="2"/>
  <c r="O38" i="2"/>
  <c r="K38" i="2"/>
  <c r="O37" i="2"/>
  <c r="K37" i="2"/>
  <c r="O36" i="2"/>
  <c r="K36" i="2"/>
  <c r="O17" i="2"/>
  <c r="O18" i="2"/>
  <c r="O19" i="2"/>
  <c r="O20" i="2"/>
  <c r="O21" i="2"/>
  <c r="O22" i="2"/>
  <c r="O23" i="2"/>
  <c r="O24" i="2"/>
  <c r="O25" i="2"/>
  <c r="O26" i="2"/>
  <c r="O27" i="2"/>
  <c r="O16" i="2"/>
  <c r="K17" i="2"/>
  <c r="K18" i="2"/>
  <c r="K19" i="2"/>
  <c r="K20" i="2"/>
  <c r="K21" i="2"/>
  <c r="K22" i="2"/>
  <c r="K23" i="2"/>
  <c r="K24" i="2"/>
  <c r="K25" i="2"/>
  <c r="K26" i="2"/>
  <c r="K27" i="2"/>
  <c r="K16" i="2"/>
  <c r="O182" i="2" l="1"/>
  <c r="O66" i="2"/>
  <c r="O47" i="2"/>
  <c r="N28" i="2" l="1"/>
  <c r="M28" i="2"/>
  <c r="L28" i="2"/>
  <c r="N85" i="2"/>
  <c r="M85" i="2"/>
  <c r="L85" i="2"/>
  <c r="N104" i="2"/>
  <c r="M104" i="2"/>
  <c r="L104" i="2"/>
  <c r="N123" i="2"/>
  <c r="M123" i="2"/>
  <c r="L123" i="2"/>
  <c r="N161" i="2"/>
  <c r="M161" i="2"/>
  <c r="L161" i="2"/>
  <c r="N47" i="2"/>
  <c r="M47" i="2"/>
  <c r="L47" i="2"/>
  <c r="N201" i="2"/>
  <c r="M201" i="2"/>
  <c r="L201" i="2"/>
  <c r="N142" i="2"/>
  <c r="M142" i="2"/>
  <c r="L142" i="2"/>
  <c r="G195" i="1"/>
  <c r="H195" i="1"/>
  <c r="I195" i="1"/>
  <c r="G149" i="1"/>
  <c r="H149" i="1"/>
  <c r="I149" i="1"/>
  <c r="K149" i="1"/>
  <c r="G103" i="1"/>
  <c r="H103" i="1"/>
  <c r="I103" i="1"/>
  <c r="G57" i="1"/>
  <c r="H57" i="1"/>
  <c r="I57"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12"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K195" i="1"/>
  <c r="J195" i="1"/>
  <c r="J149" i="1"/>
  <c r="K103" i="1"/>
  <c r="J103" i="1"/>
  <c r="K57" i="1"/>
  <c r="J57" i="1"/>
  <c r="L58" i="1"/>
  <c r="L59" i="1"/>
  <c r="L60" i="1"/>
  <c r="L104" i="1"/>
  <c r="L105" i="1"/>
  <c r="L106" i="1"/>
  <c r="L150" i="1"/>
  <c r="L151" i="1"/>
  <c r="L152" i="1"/>
  <c r="L204" i="2" l="1"/>
  <c r="M204" i="2"/>
  <c r="N204" i="2"/>
  <c r="O28" i="2"/>
  <c r="O201" i="2"/>
  <c r="O85" i="2"/>
  <c r="O142" i="2"/>
  <c r="O161" i="2"/>
  <c r="O123" i="2"/>
  <c r="O104" i="2"/>
  <c r="H196" i="1"/>
  <c r="G196" i="1"/>
  <c r="J196" i="1"/>
  <c r="I196" i="1"/>
  <c r="L149" i="1"/>
  <c r="K196" i="1"/>
  <c r="L57" i="1"/>
  <c r="L195" i="1"/>
  <c r="L103" i="1"/>
  <c r="O204" i="2" l="1"/>
  <c r="L196" i="1"/>
</calcChain>
</file>

<file path=xl/sharedStrings.xml><?xml version="1.0" encoding="utf-8"?>
<sst xmlns="http://schemas.openxmlformats.org/spreadsheetml/2006/main" count="810" uniqueCount="207">
  <si>
    <t>CÓDIGO: XXXX</t>
  </si>
  <si>
    <t>VERSIÓN: XXXX</t>
  </si>
  <si>
    <t>FECHA DE APROBACIÓN: XX/XX/XXXX</t>
  </si>
  <si>
    <t>CALIFICACIÓN DE LA INFORMACIÓN: PÚBLICA</t>
  </si>
  <si>
    <t>IMPORTANTE:
*NO modifique ni inserte columnas
*NO ALTERE las formulas de las celdas de color GRIS
*Incluya el número de filas necesarias conforme a la cantidad de ítems a adquirir por cada rubro presupuestal.</t>
  </si>
  <si>
    <t>Título del Proyecto:</t>
  </si>
  <si>
    <t>Materiales e insumos</t>
  </si>
  <si>
    <t>Ítem</t>
  </si>
  <si>
    <t>Nombre y descripción del material o insumo</t>
  </si>
  <si>
    <t>Especificaciones técnicas</t>
  </si>
  <si>
    <t>Justificación</t>
  </si>
  <si>
    <t>Momento de ejecución</t>
  </si>
  <si>
    <t>Cantidad</t>
  </si>
  <si>
    <t>Unidad de medida</t>
  </si>
  <si>
    <t>Valor unitario</t>
  </si>
  <si>
    <t>Total</t>
  </si>
  <si>
    <t>Contrapartida</t>
  </si>
  <si>
    <t>Monto solicitado a ATENEA</t>
  </si>
  <si>
    <t>TOTAL</t>
  </si>
  <si>
    <t>Efectivo</t>
  </si>
  <si>
    <t>Especie</t>
  </si>
  <si>
    <t>…</t>
  </si>
  <si>
    <t>Servicios técnicos especializados</t>
  </si>
  <si>
    <t>Item</t>
  </si>
  <si>
    <t>Nombre y descripción del servicio</t>
  </si>
  <si>
    <t>Especificaciones</t>
  </si>
  <si>
    <t>Salidas de campo</t>
  </si>
  <si>
    <t>Nombre del gasto a cubrir</t>
  </si>
  <si>
    <t>Descripción, especificaciones y justificación</t>
  </si>
  <si>
    <t>Cantidad por persona</t>
  </si>
  <si>
    <t>Número de personas</t>
  </si>
  <si>
    <t>Número de días</t>
  </si>
  <si>
    <t>Software especializado</t>
  </si>
  <si>
    <t>Nombre y descripción del Software</t>
  </si>
  <si>
    <t>Entidad administradora</t>
  </si>
  <si>
    <t xml:space="preserve">Eventos académicos y de capacitación </t>
  </si>
  <si>
    <t>Nombre del evento o la capacitación</t>
  </si>
  <si>
    <t>Descripción y especificaciones</t>
  </si>
  <si>
    <t>Lugar</t>
  </si>
  <si>
    <t>Publicaciones y difusión de resultados</t>
  </si>
  <si>
    <t>Actividad de difusión o publicación</t>
  </si>
  <si>
    <t>Medio de verificación</t>
  </si>
  <si>
    <t>Gastos de propiedad intelectual - patentes</t>
  </si>
  <si>
    <t>Actividad de protección</t>
  </si>
  <si>
    <t>Personal</t>
  </si>
  <si>
    <t>Cargo en el proyecto</t>
  </si>
  <si>
    <t>Nivel de formación, funciones y experiencia</t>
  </si>
  <si>
    <t>Dedicación (horas/semana)</t>
  </si>
  <si>
    <t>Semanas</t>
  </si>
  <si>
    <t>Bibliografía</t>
  </si>
  <si>
    <t>Nombre y descripción del materia bibliográfico</t>
  </si>
  <si>
    <t>Gastos de administración</t>
  </si>
  <si>
    <t>Recurso a adquirir o personal a vincular</t>
  </si>
  <si>
    <t>Especificaciones o nivel de formación, funciones y experiencia (según aplique)</t>
  </si>
  <si>
    <t>Valor total</t>
  </si>
  <si>
    <t>VALOR TOTAL DEL PROYECTO</t>
  </si>
  <si>
    <t>INTRUCCIONES DE DILIGENCIAMIENTO DEL FORMATO PRESUPUESTO</t>
  </si>
  <si>
    <t>Título del Proyecto</t>
  </si>
  <si>
    <t>Inserte el título del proyecto</t>
  </si>
  <si>
    <t xml:space="preserve">Inserte la enumeración en orden ascendente. </t>
  </si>
  <si>
    <t>Inserte el nombre y la descripción del material o insumo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</si>
  <si>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las especificaciones técnicas del material o insumo que aportará la entidad ejecutora (universidad y/o centro de investigación) al proyecto o si se financiará con los recursos solicitados a Atenea.</t>
  </si>
  <si>
    <t>Justifique, brevemente, la necesidad del material o insumo para el proyecto; describa las actividades principales que se realizarán con el material o insumo y cómo aporta al logro de los objetivos del proyecto y del programa.</t>
  </si>
  <si>
    <t>Describa, brevemente, en qué momento del proyecto va a hacer uso de dicho material.</t>
  </si>
  <si>
    <t>Registre el número o la cantidad de material o insumo, de cada naturaleza, que se requiere para el proyecto.</t>
  </si>
  <si>
    <t>Indique la unidad de medida del material o insumo que se requiere (Kg, litros, gramos, m3, m2, etc.).</t>
  </si>
  <si>
    <t>Valor Unitario</t>
  </si>
  <si>
    <t>Indique el valor de cada unidad del material o insumo registrado.</t>
  </si>
  <si>
    <t>Registre el valor total del material o insumo. Este valor será el producto de las celda de cantidad por la celda de valor unitario y debe coincidir con el valor registrado en la columna "TOTAL".</t>
  </si>
  <si>
    <t>Contrapartida entidad ejecutora</t>
  </si>
  <si>
    <r>
      <rPr>
        <b/>
        <sz val="11"/>
        <color rgb="FF000000"/>
        <rFont val="Calibri"/>
        <family val="2"/>
        <scheme val="minor"/>
      </rPr>
      <t xml:space="preserve">Efectivo: </t>
    </r>
    <r>
      <rPr>
        <sz val="11"/>
        <color rgb="FF000000"/>
        <rFont val="Calibri"/>
        <family val="2"/>
        <scheme val="minor"/>
      </rPr>
      <t>inserte el valor que aportará la entidad ejecutora (universidad y/o centro de investigación) en efectivo o dinero para cada ítem del rubro.</t>
    </r>
  </si>
  <si>
    <r>
      <rPr>
        <b/>
        <sz val="11"/>
        <color rgb="FF000000"/>
        <rFont val="Calibri"/>
        <family val="2"/>
        <scheme val="minor"/>
      </rPr>
      <t>Especie:</t>
    </r>
    <r>
      <rPr>
        <sz val="11"/>
        <color rgb="FF000000"/>
        <rFont val="Calibri"/>
        <family val="2"/>
        <scheme val="minor"/>
      </rPr>
      <t xml:space="preserve"> inserte el valor que aportará la entidad ejecutora (universidad y/o centro de investigación) en especie o capacidad instalada para cada ítem del rubro.</t>
    </r>
  </si>
  <si>
    <t>Inserte, al frente de cada ítem registrado en el rubro, el valor que solicitará a ATENEA del monto total de financiación conforme a la descripción del rubro.</t>
  </si>
  <si>
    <t>Registre, al frente de cada ítem del rubro, la sumatoria de los aportes de contrapartida de la universidad y/o centro de investigación, en efectivo y en especie, y del valor que solicitará a ATENEA del monto total de financiación conforme a la descripción del rubro.</t>
  </si>
  <si>
    <t>Servicios técnicos y tecnológicos</t>
  </si>
  <si>
    <t>Inserte el nombre y la descripción del servicio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</si>
  <si>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las especificaciones del servicio que aportará la entidad ejecutora (universidad y/o centro de investigación) al proyecto o si se financiará con los recursos solicitados a Atenea.</t>
  </si>
  <si>
    <t>Justifique, brevemente, la necesidad del servicio para el proyecto; describa las actividades principales que se realizarán con el servicio y cómo aporta al logro de los objetivos del proyecto y del programa.</t>
  </si>
  <si>
    <t>Describa, brevemente, en qué momento del proyecto va a hacer uso de dicho servicio.</t>
  </si>
  <si>
    <t>Registre el número de servicios, de cada naturaleza, que se requiere para el proyecto.</t>
  </si>
  <si>
    <t>Indique la unidad de medida del servicio requerido (horas de servicio, contratos de servicio, muestras analizadas, etc.)</t>
  </si>
  <si>
    <t>Indique el valor de cada unidad del servicio registrado.</t>
  </si>
  <si>
    <t>Registre el valor total del servicio. Este valor será el producto de la celda de cantidad por la celda de valor unitario y debe coincidir con el valor registrado en la columna "TOTAL".</t>
  </si>
  <si>
    <t>Inserte el nombre del gasto a cubrir, bien sea alimentación, refrigerios, alquiler de medios de transporte, entre otros permitidos en la descripción del rubro,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</si>
  <si>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 descripción y las especificaciones del gasto que aportará la entidad ejecutora (universidad y/o centro de investigación) al proyecto o si se financiará con los recursos solicitados a Atenea. Además, incluya una justificación breve de la necesidad del gasto a cubrir para el proyecto; describa las actividades principales que se realizarán y cómo aporta al logro de los objetivos del proyecto y del programa.</t>
  </si>
  <si>
    <t>Registre las cantidades de cada gasto a cubrir por persona.</t>
  </si>
  <si>
    <t>Describa, brevemente, en qué momento del proyecto va a realizar salidas de campo.</t>
  </si>
  <si>
    <t xml:space="preserve">Registre el número de personas que accederán a alimentación, refrigerios, transporte, entre otros. </t>
  </si>
  <si>
    <t xml:space="preserve">Indique el número de días que se requieren gastos de alimentación, refrigerios, transporte, entre otros. </t>
  </si>
  <si>
    <t>Indique el valor de cada unidad del gasto a cubrir registrado.</t>
  </si>
  <si>
    <t>Registre el valor total del gasto a cubrir. Este valor será el producto de la celda de "cantidad por persona" por la celda de "número de personas" por la celda de "número de días" por la celda de "valor unitario" y debe coincidir con el valor registrado en la columna "TOTAL". En los casos en los que el gasto a cubrir sea de una naturaleza distinta; por ejemplo, gastos asociados a papelería para levantamiento de información, no registre los campos anteriores y sólamente registre el mismo valor tanto en la celda de valor unitario como la de total.</t>
  </si>
  <si>
    <t>Nombre y descripción del software</t>
  </si>
  <si>
    <t>Inserte el nombre y la descripción del software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</si>
  <si>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las especificaciones técnicas del software que aportará la entidad ejecutora (universidad y/o centro de investigación) al proyecto o si se financiará con los recursos solicitados a Atenea.</t>
  </si>
  <si>
    <t>Justifique, brevemente, la necesidad del software para el proyecto; describa las actividades principales que se realizarán con el software y cómo aporta al logro de los objetivos del proyecto y del programa.</t>
  </si>
  <si>
    <t xml:space="preserve">Describa, brevemente, en qué momento del proyecto va a usar software especializado. </t>
  </si>
  <si>
    <t>Registre el número de software, de cada naturaleza, que se requiere para el proyecto.</t>
  </si>
  <si>
    <t>Indique la entidad o las entidades del Ecosistema que administrarán o que tendrán la custodia del software.</t>
  </si>
  <si>
    <t>Indique el valor de cada software registrado.</t>
  </si>
  <si>
    <t>Registre el valor total del software. Este valor será el producto de la celda de cantidad por la celda de valor unitario y debe coincidir con el valor registrado en la columna "TOTAL".</t>
  </si>
  <si>
    <r>
      <rPr>
        <i/>
        <sz val="11"/>
        <color rgb="FF000000"/>
        <rFont val="Calibri"/>
        <family val="2"/>
        <scheme val="minor"/>
      </rPr>
      <t>Nota:</t>
    </r>
    <r>
      <rPr>
        <sz val="11"/>
        <color rgb="FF000000"/>
        <rFont val="Calibri"/>
        <family val="2"/>
        <scheme val="minor"/>
      </rPr>
      <t xml:space="preserve"> incluya el número de columnas requerido conforme al número de entidades que conformarán la alianza y el número de filas requerido conforme a los ítems y los aportes de cada entidad integrante del ecosistema.</t>
    </r>
  </si>
  <si>
    <t>Eventos académicos y de capacitación</t>
  </si>
  <si>
    <t>Inserte el nombre del evento académico o la capacitación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</si>
  <si>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 descripción y las especificaciones del evento académico o la capacitación que aportará la entidad ejecutora (universidad y/o centro de investigación) al proyecto o si se financiará con los recursos solicitados a Atenea.</t>
  </si>
  <si>
    <t>Justifique, brevemente, la necesidad del evento académico o la capacitación para el proyecto; describa las actividades principales que se realizarán con el evento académico o capacitación y cómo aporta al logro de los objetivos del proyecto y del programa.</t>
  </si>
  <si>
    <t xml:space="preserve">Describa, brevemente, en qué momento del proyecto va a realizar o participar en eventos académicos y de capacitación. </t>
  </si>
  <si>
    <t>Registre el número de eventos académicos o capacitaciones, de cada naturaleza, que se requiere para el proyecto.</t>
  </si>
  <si>
    <t>Indique el lugar en el cual se llevará a cabo el evento académico o la capacitación.</t>
  </si>
  <si>
    <t>Indique el valor de cada evento académico o capacitación registrada.</t>
  </si>
  <si>
    <t>Registre el valor total del evento académico o capacitación. Este valor será el producto de la celda de cantidad por la celda de valor unitario y debe coincidir con el valor registrado en la columna "TOTAL".</t>
  </si>
  <si>
    <t>Inserte el nombre de la actividad de difusión o publicación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</si>
  <si>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 descripción y las especificaciones de la actividad de difusión o publicación que aportará la entidad ejecutora (universidad y/o centro de investigación) al proyecto o si se financiará con los recursos solicitados a Atenea.</t>
  </si>
  <si>
    <t>Justifique, brevemente, la necesidad de la actividad de difusión o publicación para el proyecto; describa las actividades principales que se realizarán y cómo aporta al logro de los objetivos del proyecto y del programa.</t>
  </si>
  <si>
    <t>Describa, brevemente, en qué momento del proyecto va a realizar publicaciones o espacios de disfusión de resultados.</t>
  </si>
  <si>
    <t>Registre el número de actividades de difusión o publicaciones, de cada naturaleza, que se requiere para el proyecto.</t>
  </si>
  <si>
    <t>Indique el medio de verificación para cada actividad de difusión o publicación.</t>
  </si>
  <si>
    <t>Indique el valor de cada actividad de difusión o publicación registrada.</t>
  </si>
  <si>
    <t>Registre el valor total de la actividad de difusión o publicación. Este valor será el producto de la celda de cantidad por la celda de valor unitario y debe coincidir con el valor registrado en la columna "TOTAL".</t>
  </si>
  <si>
    <t>Inserte el nombre de la actividad de protección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</si>
  <si>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 descripción y las especificaciones de la actividad de protección que aportará la entidad ejecutora (universidad y/o centro de investigación) al proyecto o si se financiará con los recursos solicitados a Atenea.</t>
  </si>
  <si>
    <t>Justifique, brevemente, la necesidad de la actividad de protección para el proyecto; describa las actividades principales que se realizarán y cómo aporta al logro de los objetivos del proyecto y del programa.</t>
  </si>
  <si>
    <t xml:space="preserve">Describa, brevemente, en qué momento del proyecto va a utilizar recursos para gastos de propiedad intelectual o patentes. </t>
  </si>
  <si>
    <t>Registre el número de actividades de protección, de cada naturaleza, que se requiere para el proyecto.</t>
  </si>
  <si>
    <t>Indique el medio de verificación para cada actividad de protección.</t>
  </si>
  <si>
    <t>Indique el valor de cada actividad de protección.</t>
  </si>
  <si>
    <t>Registre el valor total de actividades de protección. Este valor será el producto de la celda de cantidad por la celda de valor unitario y debe coincidir con el valor registrado en la columna "TOTAL".</t>
  </si>
  <si>
    <t>Inserte el cargo y el nombre (opcional) de la persona que se vinculará al proyecto y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</si>
  <si>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el nivel de formación de la persona registrada, sus funciones y su experiencia en los casos en los que la aportará la entidad ejecutora (universidad y/o centro de investigación) al proyecto, o indique las funciones y el nivel de formación y experiencia requerido si no se ha determinado a la persona y se financiará con los recursos solicitados a Atenea.</t>
  </si>
  <si>
    <t>Justifique, brevemente, la necesidad de la persona para el proyecto; describa las actividades principales que realizará y cómo aporta al logro de los objetivos del proyecto y del programa.</t>
  </si>
  <si>
    <t xml:space="preserve">Describa, brevemente, en qué momento del proyecto va a utilizar personal. </t>
  </si>
  <si>
    <t>Registre el número personas de cada naturaleza (funciones, formación y experiencia) que se requiere para el proyecto.</t>
  </si>
  <si>
    <t>Indique la cantidad de horas a la semana que dedicará la persona al proyecto. Para efectos de estandarización entre la dedicación del personal de planta y el cálculo de honorarios para la vinculación de personal adicional al proyecto con los recursos solicitados a Atenea, se tomará como referencia una dedicación máxima semanal de 40 horas y una dedicación máxima mensual de 160 horas (40 horas semanales por 4 semanas al mes).</t>
  </si>
  <si>
    <t>Indique el número de semanas que estará vinculada la persona al proyecto.</t>
  </si>
  <si>
    <t>Valor por hora</t>
  </si>
  <si>
    <t>Indique el valor por hora de dedicación al proyecto de cada persona registrada.</t>
  </si>
  <si>
    <t>Registre el valor total de asignación de recursos por las personas registradas. Este valor será el producto de la celda de "cantidad" por la celda de "dedicación (horas/semana)" por la celda de "semanas" por la celda de "valor por hora" y debe coincidir con el valor registrado en la columna "TOTAL".</t>
  </si>
  <si>
    <r>
      <rPr>
        <b/>
        <sz val="11"/>
        <color rgb="FF000000"/>
        <rFont val="Calibri"/>
        <family val="2"/>
        <scheme val="minor"/>
      </rPr>
      <t xml:space="preserve">Efectivo: </t>
    </r>
    <r>
      <rPr>
        <sz val="11"/>
        <color rgb="FF000000"/>
        <rFont val="Calibri"/>
        <family val="2"/>
        <scheme val="minor"/>
      </rPr>
      <t>inserte el valor que aportará la entidad ejecutora (universidad y/o centro de investigación) efectivo o dinero para cada ítem del rubro.</t>
    </r>
  </si>
  <si>
    <t>Material Bibliográfico</t>
  </si>
  <si>
    <t>Nombre y descripción del material bibliográfico</t>
  </si>
  <si>
    <t>Inserte el nombre y la descripción del material bibliográfico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</si>
  <si>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las especificaciones del material bibliográfico que aportará la entidad ejecutora (universidad y/o centro de investigación) al proyecto o si se financiará con los recursos solicitados a Atenea.</t>
  </si>
  <si>
    <t>Justifique, brevemente, la necesidad del material bibliográfico para el proyecto; describa las actividades principales que se realizarán con el material bibliográfico y cómo aporta al logro de los objetivos del proyecto y del programa.</t>
  </si>
  <si>
    <t>Describa, brevemente, en qué momento del proyecto va a utilizar material bibliográfico.</t>
  </si>
  <si>
    <t>Registre el número o la cantidad de material bibliográfico, de cada naturaleza, que se requiere para el proyecto.</t>
  </si>
  <si>
    <t>Indique la unidad de medida del material bibliográfico que se requiere.</t>
  </si>
  <si>
    <t>Indique el valor de cada unidad del material bibliográfico registrado.</t>
  </si>
  <si>
    <t>Registre el valor total del material bibliográfico. Este valor será el producto de la celda de cantidad por la celda de valor unitario y debe coincidir con el valor registrado en la columna "TOTAL".</t>
  </si>
  <si>
    <t>Inserte el nombre del material de oficina a adquirir o de la persona que vinculará para la administración del proyecto y que aportará la entidad ejecutora (universidad y/o centro de investigación) al proyecto o si se financiará con los recursos solicitados a Atenea. Elimine o adicione las filas que sean necesarias en este rubro conforme al número de ítems que se requieren para la ejecución del proyecto.</t>
  </si>
  <si>
    <t>Incluya las especificaciones del recurso a adquirir o el nivel de formación, funciones y experiencia de la persona a vincular que aportará la entidad ejecutora (universidad y/o centro de investigación) al proyecto o si se financiará con los recursos solicitados a Atenea.</t>
  </si>
  <si>
    <t>Justifique, brevemente, la necesidad del recurso o de la persona para el proyecto; describa las actividades principales que se realizarán y cómo aporta al logro de los objetivos del proyecto y del programa.</t>
  </si>
  <si>
    <t>Describa, brevemente, en qué momento del proyecto va a realizar gastos administrativos.</t>
  </si>
  <si>
    <t>Registre el número de recursos a adquirir, de cada naturaleza, o el número de personas a vincular que se requiere para el proyecto.</t>
  </si>
  <si>
    <t>(Sólo aplica para persona a vincular para administración) Indique la cantidad de horas a la semana que dedicará la persona al proyecto. Para efectos de estandarización entre la dedicación del personal de planta y el cálculo de honorarios para la vinculación de personal adicional al proyecto con los recursos solicitados a Atenea, se tomará como referencia una dedicación máxima semanal de 40 horas y una dedicación máxima mensual de 160 horas (40 horas semanales por 4 semanas al mes).</t>
  </si>
  <si>
    <t>(Sólo aplica para persona a vincular para administración) Indique el número de semanas que estará vinculada la persona al proyecto.</t>
  </si>
  <si>
    <t>Valor por hora / Valor unitario</t>
  </si>
  <si>
    <t>Indique el valor por hora de dedicación al proyecto de cada persona registrada o el valor unitario del recurso a adquirir.</t>
  </si>
  <si>
    <t>Registre el valor total de asignación de recursos por las personas registradas. Este valor será el producto de la celda de "cantidad" por la celda de "dedicación (horas/semana)" por la celda de "semanas" por la celda de "valor por hora" y debe coincidir con el valor registrado en la columna "TOTAL". Para los casos de recursos a adquirir (material de oficina), el valor resultante solamente será el producto entre la celda de cantidad por la celda de valor unitario</t>
  </si>
  <si>
    <t>Registre, al frente de cada ítem del rubro, la sumatoria de los aportes de contrapartida de de la universidad y/o centro de investigación, en efectivo y en especie, y del valor que solicitará a ATENEA del monto total de financiación conforme a la descripción del rubro.</t>
  </si>
  <si>
    <t>Se calculará, automaticamente, la sumatoria de todos los totales de cada rubro del presupuesto del proyecto, tanto para los aportes de contrapartida de la universidad y/o centro de investigación, en efectivo y en especie, como del valor que solicitará a ATENEA del monto total de financiación conforme a la descripción de los rubros permitidos y el valor total del proyecto.</t>
  </si>
  <si>
    <t>FORMATO PRESUPUESTO</t>
  </si>
  <si>
    <t>Proceso de Ciencia, Tecnología e Innovación (Cte)</t>
  </si>
  <si>
    <t>Incluya el número de columnas requerido conforme a los aportes de cada entidad integrante del ecosistema</t>
  </si>
  <si>
    <t>Proyecto</t>
  </si>
  <si>
    <t>Rubro</t>
  </si>
  <si>
    <t>Contrapartida Entidad 1</t>
  </si>
  <si>
    <t>Contrapartida Entidad 2</t>
  </si>
  <si>
    <t>---</t>
  </si>
  <si>
    <t>Equipos/
Hardware</t>
  </si>
  <si>
    <t>Consultoría especializada</t>
  </si>
  <si>
    <t>Viajes</t>
  </si>
  <si>
    <t>Registros y certificaciones</t>
  </si>
  <si>
    <t>Gastos de propiedad intelectual</t>
  </si>
  <si>
    <t>Apoyo a formación doctoral</t>
  </si>
  <si>
    <t>SUBTOTAL 1</t>
  </si>
  <si>
    <t>Equipos</t>
  </si>
  <si>
    <t>SUBTOTAL 2</t>
  </si>
  <si>
    <t>SUBTOTAL 3</t>
  </si>
  <si>
    <t>SUBTOTAL 4</t>
  </si>
  <si>
    <t>Incluya o elimine el número de filas que requiera conforme al número de proyectos, rubros e ítems a utilizar en el Programa de I+D+i.</t>
  </si>
  <si>
    <t>- ATENEA podrá solicitar en cualquier momento a las instituciones que avalan la propuesta, información y documentación adicional como cotizaciones, que complementen o aclaren parte de la información registrada en los costos asociados a la propuesta.
- En los casos que aplique, podrá incluirse como ítem de los rubros presupuestales un valor asociado a imprevistos. Dichos valores deberán estar justificados y soportados en la sección de "Posibles riesgos y dificultades" con los cálculos y proyecciones correspondientes</t>
  </si>
  <si>
    <t>En las siguientes hojas de este archvico se solicita describir los gastos asociados a cada uno de los proyectos que conforman el Programa de I+D+i, con el fin de facilitar la revisión de la coherencia del presupuesto con el plan de actividades para dar cumplimiento a los objetivos y resultados esperados. Los rubros presupuestales contemplados en el marco de la presente convocatoria se describen a continuación:</t>
  </si>
  <si>
    <t>DESCRIPCIÓN DE LOS RUBROS PRESUPUESTALES</t>
  </si>
  <si>
    <r>
      <rPr>
        <b/>
        <sz val="11"/>
        <color theme="1"/>
        <rFont val="Calibri"/>
        <family val="2"/>
        <scheme val="minor"/>
      </rPr>
      <t xml:space="preserve">Equipos: </t>
    </r>
    <r>
      <rPr>
        <sz val="11"/>
        <color theme="1"/>
        <rFont val="Calibri"/>
        <family val="2"/>
        <scheme val="minor"/>
      </rPr>
      <t>Aquellos necesarios para el desarrollo del proyecto, los cuales pueden ser adquiridos a cualquier título. La financiación para compra de equipos nuevos deberá estar sustentada en la estricta necesidad de estos para el desarrollo del proyecto. Se incluye la instalación, servicios conexos y puesta en funcionamiento cuando así lo requieran. La entidad receptora del equipo debe garantizar el buen uso y el mantenimiento de estos.</t>
    </r>
  </si>
  <si>
    <r>
      <rPr>
        <b/>
        <sz val="11"/>
        <color theme="1"/>
        <rFont val="Calibri"/>
        <family val="2"/>
        <scheme val="minor"/>
      </rPr>
      <t>Materiales e insumos:</t>
    </r>
    <r>
      <rPr>
        <sz val="11"/>
        <color theme="1"/>
        <rFont val="Calibri"/>
        <family val="2"/>
        <scheme val="minor"/>
      </rPr>
      <t xml:space="preserve"> Adquisición de insumos, bienes fungibles y demás elementos necesarios para el desarrollo de actividades previstas. Se contempla materiales e insumos para la construcción de equipos no existentes en el mercado, así como prototipos. Deben presentarse a manera de listado detallado agrupado por categorías sobre las cuales debe hacerse una justificación de su necesidad y cantidad (Ej. reactivos, herramientas, elementos de protección, controles e instrumentación accesoria, material biológico, audiovisual, de laboratorio, agrícolas y consumible, etc.).</t>
    </r>
  </si>
  <si>
    <r>
      <rPr>
        <b/>
        <sz val="11"/>
        <color theme="1"/>
        <rFont val="Calibri"/>
        <family val="2"/>
        <scheme val="minor"/>
      </rPr>
      <t>Material bibliográfico:</t>
    </r>
    <r>
      <rPr>
        <sz val="11"/>
        <color theme="1"/>
        <rFont val="Calibri"/>
        <family val="2"/>
        <scheme val="minor"/>
      </rPr>
      <t xml:space="preserve"> Adquisición de libros, revistas, artículos, entre otros, de carácter científico o tecnológico que sean estrictamente necesarios para la ejecución del proyecto. Incluye suscripciones a libros, revistas, bases de datos u otros.</t>
    </r>
  </si>
  <si>
    <r>
      <rPr>
        <b/>
        <sz val="11"/>
        <color theme="1"/>
        <rFont val="Calibri"/>
        <family val="2"/>
        <scheme val="minor"/>
      </rPr>
      <t xml:space="preserve">Software especializado: </t>
    </r>
    <r>
      <rPr>
        <sz val="11"/>
        <color theme="1"/>
        <rFont val="Calibri"/>
        <family val="2"/>
        <scheme val="minor"/>
      </rPr>
      <t>Adquisición de licencias de software especializado para las actividades de CTeI propias del desarrollo del proyecto. Su necesidad y cantidad debe soportarse en justificaciones técnicas detalladas. No se considerará financiable dentro de este rubro software de uso cotidiano, como por ejemplo procesadores de texto, hojas de cálculo, software para presentaciones, sistemas operativos, etc.</t>
    </r>
  </si>
  <si>
    <r>
      <rPr>
        <b/>
        <sz val="11"/>
        <color theme="1"/>
        <rFont val="Calibri"/>
        <family val="2"/>
        <scheme val="minor"/>
      </rPr>
      <t xml:space="preserve">Consultoría especializada: </t>
    </r>
    <r>
      <rPr>
        <sz val="11"/>
        <color theme="1"/>
        <rFont val="Calibri"/>
        <family val="2"/>
        <scheme val="minor"/>
      </rPr>
      <t>Contratación de personas naturales o jurídicas para realizar actividades científicas y/o tecnológicas nacionales o internacionales de corta duración que son relevantes para al desarrollo del proyecto. Se incluyen asesorías técnicas, jurídicas relacionadas con aspectos de propiedad intelectual, negociación tecnológica, capacitaciones por expertos en temas específicos relacionados con la propuesta, entre otros.</t>
    </r>
  </si>
  <si>
    <r>
      <rPr>
        <b/>
        <sz val="11"/>
        <color theme="1"/>
        <rFont val="Calibri"/>
        <family val="2"/>
        <scheme val="minor"/>
      </rPr>
      <t>Eventos académicos y de capacitación:</t>
    </r>
    <r>
      <rPr>
        <sz val="11"/>
        <color theme="1"/>
        <rFont val="Calibri"/>
        <family val="2"/>
        <scheme val="minor"/>
      </rPr>
      <t xml:space="preserve"> Gastos de logística, tales como alquiler de locaciones, audio, video, etc., ocasionados por la organización de eventos (paneles, cursos, simposios, talleres, seminarios, congresos, ferias de CTeI) que permitan presentar o divulgar los productos y resultados del Programa de I+D+i. En este rubro también se contempla el pago de inscripción a eventos, congresos o cursos especializados a los que asistan los miembros del grupo de trabajo.</t>
    </r>
  </si>
  <si>
    <r>
      <rPr>
        <b/>
        <sz val="11"/>
        <color theme="1"/>
        <rFont val="Calibri"/>
        <family val="2"/>
        <scheme val="minor"/>
      </rPr>
      <t>Publicaciones y difusión de resultados:</t>
    </r>
    <r>
      <rPr>
        <sz val="11"/>
        <color theme="1"/>
        <rFont val="Calibri"/>
        <family val="2"/>
        <scheme val="minor"/>
      </rPr>
      <t xml:space="preserve"> Costos de diseño, elaboración y publicación de artículos científicos en revistas indexadas con un alto factor de impacto, libros, manuales, videos, cartillas, posters, etc., que presenten los resultados del programa y sirvan como estrategia de divulgación o apropiación social.</t>
    </r>
  </si>
  <si>
    <r>
      <rPr>
        <b/>
        <sz val="11"/>
        <color theme="1"/>
        <rFont val="Calibri"/>
        <family val="2"/>
        <scheme val="minor"/>
      </rPr>
      <t xml:space="preserve">Personal: </t>
    </r>
    <r>
      <rPr>
        <sz val="11"/>
        <color theme="1"/>
        <rFont val="Calibri"/>
        <family val="2"/>
        <scheme val="minor"/>
      </rPr>
      <t xml:space="preserve">Gastos de honorarios de personal científico que hace parte del grupo de trabajo y realiza actividades de CTeI definidas en el marco del programa (coinvestigadores, estudiantes de pregrado, maestría, doctorado o especialidades médicas y jóvenes investigadores); así como personal de apoyo con capacidades para apoyar la ejecución de actividades de CTeI. </t>
    </r>
  </si>
  <si>
    <r>
      <rPr>
        <b/>
        <sz val="11"/>
        <color theme="1"/>
        <rFont val="Calibri"/>
        <family val="2"/>
        <scheme val="minor"/>
      </rPr>
      <t>Servicios técnicos y tecnológicos:</t>
    </r>
    <r>
      <rPr>
        <sz val="11"/>
        <color theme="1"/>
        <rFont val="Calibri"/>
        <family val="2"/>
        <scheme val="minor"/>
      </rPr>
      <t xml:space="preserve"> Contrataciones para la prestación de servicios altamente especializados y cuya necesidad esté suficientemente justificada para el desarrollo del proyecto. Por ejemplo: ensayos, pruebas, análisis, simulaciones, caracterizaciones, desarrollo de software, traducciones, diseño, desarrollo y mantenimiento de un portal web, prototipo, construcción de equipos o partes que la entidad no esté en capacidad de realizar, etc. </t>
    </r>
  </si>
  <si>
    <r>
      <rPr>
        <b/>
        <sz val="11"/>
        <color theme="1"/>
        <rFont val="Calibri"/>
        <family val="2"/>
        <scheme val="minor"/>
      </rPr>
      <t>Salidas de campo:</t>
    </r>
    <r>
      <rPr>
        <sz val="11"/>
        <color theme="1"/>
        <rFont val="Calibri"/>
        <family val="2"/>
        <scheme val="minor"/>
      </rPr>
      <t xml:space="preserve"> Costos asociados al levantamiento de información en campo, desde fuentes primarias o secundarias para la consecución de los objetivos del programa en cualquiera de sus proyectos. Se incluyen gastos como: alimentación, refrigerios, hospedaje, tiquetes de desplazamiento, alquiler de medios de transporte, gasolina, papelería y demás materiales necesarios para el trabajo en campo.</t>
    </r>
  </si>
  <si>
    <r>
      <rPr>
        <b/>
        <sz val="11"/>
        <color theme="1"/>
        <rFont val="Calibri"/>
        <family val="2"/>
        <scheme val="minor"/>
      </rPr>
      <t>Viajes:</t>
    </r>
    <r>
      <rPr>
        <sz val="11"/>
        <color theme="1"/>
        <rFont val="Calibri"/>
        <family val="2"/>
        <scheme val="minor"/>
      </rPr>
      <t xml:space="preserve"> Se refiere a los gastos de transporte (pasajes nacionales e internacionales) y viáticos relacionados con las actividades propuestas en el componente técnico-científico del programa (capacitaciones, estancias en instituciones académicas nacionales o extranjeras, presentación de ponencias en eventos especializados) y que son estrictamente necesarios para la ejecución exitosa del proyecto. Los gastos con recursos de financiación en este rubro no podrán exceder el 5 % del total de recursos solicitados a ATENEA.</t>
    </r>
  </si>
  <si>
    <r>
      <rPr>
        <b/>
        <sz val="11"/>
        <color theme="1"/>
        <rFont val="Calibri"/>
        <family val="2"/>
        <scheme val="minor"/>
      </rPr>
      <t>Gastos de administración:</t>
    </r>
    <r>
      <rPr>
        <sz val="11"/>
        <color theme="1"/>
        <rFont val="Calibri"/>
        <family val="2"/>
        <scheme val="minor"/>
      </rPr>
      <t xml:space="preserve"> Gastos destinados al pago del personal requerido para la gestión administrativa y financiera del Programa de I+D+i a través de sus proyectos (el coordinador administrativo, el profesional financiero, el profesional de contrataciones y demás personal de apoyo a la gestión). También se incluyen gastos de material de oficina. Este rubro no podrá exceder el 10 % del total de recursos solicitados a ATENEA, y no se podrán realizar traslados de recursos desde otros rubros a éste durante la ejecución del Programa de I+D+i.</t>
    </r>
  </si>
  <si>
    <r>
      <rPr>
        <b/>
        <sz val="11"/>
        <color theme="1"/>
        <rFont val="Calibri"/>
        <family val="2"/>
        <scheme val="minor"/>
      </rPr>
      <t>Registros y certificaciones:</t>
    </r>
    <r>
      <rPr>
        <sz val="11"/>
        <color theme="1"/>
        <rFont val="Calibri"/>
        <family val="2"/>
        <scheme val="minor"/>
      </rPr>
      <t xml:space="preserve"> Gastos por la obtención de certificaciones o evaluaciones de cumplimiento de normas de aseguramiento de calidad o de requisitos necesarios para el desarrollo del proyecto, incluyendo los gastos de implementación de dichas normas. Comprende, entre otros: certificaciones de calidad, certificaciones que garanticen calidad e inocuidad, certificaciones de buenas prácticas de producción agrícola, certificaciones de buenas prácticas de manufactura, bioseguridad y sostenibilidad ambiental de las tecnologías, registro de variedad vegetal y registro de nueva raza animal. Estos gastos serán reconocidos por ATENEA solamente si son una actividad necesaria para la ejecución o como resultado de la ejecución. </t>
    </r>
  </si>
  <si>
    <r>
      <rPr>
        <b/>
        <sz val="11"/>
        <color theme="1"/>
        <rFont val="Calibri"/>
        <family val="2"/>
        <scheme val="minor"/>
      </rPr>
      <t>Gastos de propiedad intelectual:</t>
    </r>
    <r>
      <rPr>
        <sz val="11"/>
        <color theme="1"/>
        <rFont val="Calibri"/>
        <family val="2"/>
        <scheme val="minor"/>
      </rPr>
      <t xml:space="preserve"> Se entenderán todos aquellos que se relacionen directamente con la búsqueda en el estado del arte, búsqueda en el estado de la técnica, antecedentes marcarios y demás actuaciones tendientes a la protección de los de resultados en las diferentes modalidades de propiedad intelectual; así como los demás relacionados con la redacción, traducciones, pago de tasas y demás gastos inherentes a la protección. De igual forma se entenderán como gastos de propiedad intelectual todos aquellos que se relacionen directamente con las solicitudes a nivel nacional e internacional. En caso de optarse por la protección en el exterior, esta también deberá tramitarse en Colombia.</t>
    </r>
  </si>
  <si>
    <r>
      <rPr>
        <b/>
        <sz val="11"/>
        <color theme="1"/>
        <rFont val="Calibri"/>
        <family val="2"/>
        <scheme val="minor"/>
      </rPr>
      <t xml:space="preserve">Apoyo a formación doctoral: </t>
    </r>
    <r>
      <rPr>
        <sz val="11"/>
        <color theme="1"/>
        <rFont val="Calibri"/>
        <family val="2"/>
        <scheme val="minor"/>
      </rPr>
      <t>Formación doctoral en IES del Ecosistema Científico. Los gastos de apoyo para la formación de un estudiante de doctorado comprenden hasta 15 millones de pesos en el primer año de ejecución y ajustables año a año conforme a la variación del IPC por semestre para matrícula, durante un máximo de 8 semestres, y hasta 3 millones de pesos en el primer año de ejecución y ajustables año a año conforme a la variación del IPC para tiquete internacional para realización de pasantía. Este rubro no podrá exceder el 5 % del total de recursos solicitados a ATENEA. Este apoyo podrá ser otorgado a docentes de IES, a personal vinculado al sector productivo o de la comunidad y a nuevos estudiantes que se pretenda vincular a las actividades de ejecución de los proyectos. Con excepción de docentes y personal del sector productivo, los gastos de sostenimiento durante la formación doctoral podrán ser cubiertos con recursos del rubro “Personal”.</t>
    </r>
  </si>
  <si>
    <t xml:space="preserve"> Formato 4. Presupuesto de la propuesta </t>
  </si>
  <si>
    <t xml:space="preserve">Proceso Gestión de Ciencia, Tecnología e Innovación </t>
  </si>
  <si>
    <r>
      <rPr>
        <b/>
        <sz val="11"/>
        <color theme="1"/>
        <rFont val="Arial"/>
        <family val="2"/>
      </rPr>
      <t>Nota:</t>
    </r>
    <r>
      <rPr>
        <sz val="11"/>
        <color theme="1"/>
        <rFont val="Arial"/>
        <family val="2"/>
      </rPr>
      <t xml:space="preserve"> Se recomienda establecer los valores de honorarios basados en tarifas establecidas en el Distrito a través de actos administrativos. Además, se sugiere considerar el incremento anual de dichos honorarios con base en el IPC certificado por el DANE.</t>
    </r>
  </si>
  <si>
    <t>F4_L2_CT</t>
  </si>
  <si>
    <t xml:space="preserve">CÓDIGO: </t>
  </si>
  <si>
    <t xml:space="preserve">VERSIÓN: </t>
  </si>
  <si>
    <t xml:space="preserve"> 29/01/2026</t>
  </si>
  <si>
    <t xml:space="preserve">FECHA DE APROBACIÓN: </t>
  </si>
  <si>
    <t xml:space="preserve">CALIFICACIÓN DE LA INFORMACIÓN: </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</si>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</sst>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quot;$&quot;* #,##0_-;\-&quot;$&quot;* #,##0_-;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sz val="8"/>
      <name val="Calibri"/>
      <family val="2"/>
      <scheme val="minor"/>
    </font>
    <font>
      <sz val="16"/>
      <color theme="1"/>
      <name val="Calibri"/>
      <family val="2"/>
      <scheme val="minor"/>
    </font>
    <font>
      <sz val="11"/>
      <color theme="1"/>
      <name val="Arial"/>
      <family val="2"/>
    </font>
    <font>
      <b/>
      <sz val="11"/>
      <name val="Arial"/>
      <family val="2"/>
    </font>
    <font>
      <b/>
      <sz val="12"/>
      <color theme="1"/>
      <name val="Arial Narrow"/>
      <family val="2"/>
    </font>
    <font>
      <b/>
      <sz val="11"/>
      <color rgb="FF000000"/>
      <name val="Calibri"/>
      <family val="2"/>
      <scheme val="minor"/>
    </font>
    <font>
      <sz val="11"/>
      <color rgb="FF000000"/>
      <name val="Calibri"/>
      <family val="2"/>
      <scheme val="minor"/>
    </font>
    <font>
      <i/>
      <sz val="11"/>
      <color rgb="FF000000"/>
      <name val="Calibri"/>
      <family val="2"/>
      <scheme val="minor"/>
    </font>
    <font>
      <b/>
      <sz val="22"/>
      <color rgb="FF000000"/>
      <name val="Arial"/>
      <family val="2"/>
    </font>
    <font>
      <b/>
      <sz val="22"/>
      <color theme="1"/>
      <name val="Arial"/>
      <family val="2"/>
    </font>
    <font>
      <b/>
      <sz val="14"/>
      <color rgb="FF000000"/>
      <name val="Arial"/>
      <family val="2"/>
    </font>
    <font>
      <b/>
      <sz val="14"/>
      <color theme="1"/>
      <name val="Arial"/>
      <family val="2"/>
    </font>
    <font>
      <b/>
      <sz val="11"/>
      <color theme="1"/>
      <name val="Arial"/>
      <family val="2"/>
    </font>
    <font>
      <b/>
      <sz val="12"/>
      <color theme="1"/>
      <name val="Arial"/>
      <family val="2"/>
    </font>
    <font>
      <b/>
      <sz val="16"/>
      <color rgb="FF000000"/>
      <name val="Arial"/>
      <family val="2"/>
    </font>
    <font>
      <b/>
      <sz val="16"/>
      <color theme="1"/>
      <name val="Arial"/>
      <family val="2"/>
    </font>
    <font>
      <b/>
      <sz val="18"/>
      <color theme="1"/>
      <name val="Arial"/>
      <family val="2"/>
    </font>
    <font>
      <sz val="12"/>
      <color theme="1"/>
      <name val="Calibri"/>
      <family val="2"/>
      <scheme val="minor"/>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bgColor rgb="FFFABF8F"/>
      </patternFill>
    </fill>
    <fill>
      <patternFill patternType="solid">
        <fgColor theme="6"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7" fillId="0" borderId="0"/>
    <xf numFmtId="0" fontId="22" fillId="0" borderId="0"/>
  </cellStyleXfs>
  <cellXfs count="234">
    <xf numFmtId="0" fontId="0" fillId="0" borderId="0" xfId="0"/>
    <xf numFmtId="0" fontId="0" fillId="0" borderId="1" xfId="0" quotePrefix="1" applyBorder="1" applyAlignment="1">
      <alignment horizontal="center"/>
    </xf>
    <xf numFmtId="165" fontId="0" fillId="0" borderId="1" xfId="1" applyFont="1" applyBorder="1"/>
    <xf numFmtId="0" fontId="0" fillId="0" borderId="3" xfId="0" quotePrefix="1" applyBorder="1" applyAlignment="1">
      <alignment horizontal="center"/>
    </xf>
    <xf numFmtId="165" fontId="0" fillId="0" borderId="3" xfId="1" applyFont="1" applyBorder="1"/>
    <xf numFmtId="0" fontId="0" fillId="0" borderId="8" xfId="0" quotePrefix="1" applyBorder="1" applyAlignment="1">
      <alignment horizontal="center"/>
    </xf>
    <xf numFmtId="165" fontId="0" fillId="0" borderId="8" xfId="1" applyFont="1" applyBorder="1"/>
    <xf numFmtId="165" fontId="2" fillId="0" borderId="9" xfId="1" applyFont="1" applyBorder="1"/>
    <xf numFmtId="165" fontId="2" fillId="0" borderId="18" xfId="1" applyFont="1" applyBorder="1"/>
    <xf numFmtId="165" fontId="2" fillId="0" borderId="19" xfId="1" applyFont="1" applyBorder="1"/>
    <xf numFmtId="0" fontId="0" fillId="2" borderId="0" xfId="0" applyFill="1"/>
    <xf numFmtId="0" fontId="0" fillId="2" borderId="22" xfId="0" applyFill="1" applyBorder="1"/>
    <xf numFmtId="0" fontId="0" fillId="2" borderId="23" xfId="0" applyFill="1" applyBorder="1"/>
    <xf numFmtId="0" fontId="0" fillId="2" borderId="20" xfId="0" applyFill="1" applyBorder="1"/>
    <xf numFmtId="0" fontId="0" fillId="2" borderId="24" xfId="0" applyFill="1" applyBorder="1"/>
    <xf numFmtId="0" fontId="0" fillId="0" borderId="31" xfId="0" quotePrefix="1" applyBorder="1" applyAlignment="1">
      <alignment horizontal="center"/>
    </xf>
    <xf numFmtId="165" fontId="0" fillId="0" borderId="31" xfId="1" applyFont="1" applyBorder="1"/>
    <xf numFmtId="165" fontId="0" fillId="0" borderId="32" xfId="1" applyFont="1" applyBorder="1"/>
    <xf numFmtId="165" fontId="0" fillId="0" borderId="30" xfId="0" applyNumberFormat="1" applyBorder="1"/>
    <xf numFmtId="165" fontId="0" fillId="0" borderId="33" xfId="1" applyFont="1" applyBorder="1"/>
    <xf numFmtId="165" fontId="0" fillId="0" borderId="34" xfId="1" applyFont="1" applyBorder="1"/>
    <xf numFmtId="165" fontId="2" fillId="0" borderId="17" xfId="1" applyFont="1" applyBorder="1"/>
    <xf numFmtId="165" fontId="0" fillId="0" borderId="35" xfId="1" applyFont="1" applyBorder="1"/>
    <xf numFmtId="165" fontId="0" fillId="0" borderId="36" xfId="0" applyNumberFormat="1" applyBorder="1"/>
    <xf numFmtId="165" fontId="2" fillId="0" borderId="30" xfId="1" applyFont="1" applyBorder="1"/>
    <xf numFmtId="165" fontId="0" fillId="0" borderId="37" xfId="0" applyNumberFormat="1" applyBorder="1"/>
    <xf numFmtId="165" fontId="0" fillId="0" borderId="38" xfId="0" applyNumberFormat="1" applyBorder="1"/>
    <xf numFmtId="165" fontId="0" fillId="0" borderId="39" xfId="0" applyNumberFormat="1" applyBorder="1"/>
    <xf numFmtId="165" fontId="0" fillId="0" borderId="40" xfId="0" applyNumberFormat="1" applyBorder="1"/>
    <xf numFmtId="165" fontId="2" fillId="0" borderId="21" xfId="1" applyFont="1" applyBorder="1"/>
    <xf numFmtId="0" fontId="0" fillId="2" borderId="0" xfId="0" applyFill="1" applyAlignment="1">
      <alignment wrapText="1"/>
    </xf>
    <xf numFmtId="0" fontId="0" fillId="0" borderId="0" xfId="0" applyAlignment="1">
      <alignment wrapText="1"/>
    </xf>
    <xf numFmtId="0" fontId="0" fillId="2" borderId="43" xfId="0" applyFill="1" applyBorder="1"/>
    <xf numFmtId="0" fontId="0" fillId="2" borderId="0" xfId="0" applyFill="1" applyAlignment="1">
      <alignment horizontal="center" vertical="center" wrapText="1"/>
    </xf>
    <xf numFmtId="0" fontId="2" fillId="4" borderId="10" xfId="0" applyFont="1" applyFill="1" applyBorder="1" applyAlignment="1">
      <alignment horizontal="center" vertical="center"/>
    </xf>
    <xf numFmtId="165" fontId="2" fillId="4" borderId="9" xfId="0" applyNumberFormat="1" applyFont="1" applyFill="1" applyBorder="1" applyAlignment="1">
      <alignment horizontal="center" vertical="center"/>
    </xf>
    <xf numFmtId="165" fontId="2" fillId="4" borderId="10" xfId="0" applyNumberFormat="1" applyFont="1" applyFill="1" applyBorder="1" applyAlignment="1">
      <alignment horizontal="center" vertical="center"/>
    </xf>
    <xf numFmtId="165" fontId="2" fillId="4" borderId="11" xfId="0" applyNumberFormat="1" applyFont="1" applyFill="1" applyBorder="1" applyAlignment="1">
      <alignment horizontal="center" vertical="center"/>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0" fillId="0" borderId="55" xfId="0" applyBorder="1" applyAlignment="1">
      <alignment wrapText="1"/>
    </xf>
    <xf numFmtId="0" fontId="2" fillId="4" borderId="54" xfId="0" applyFont="1" applyFill="1" applyBorder="1" applyAlignment="1">
      <alignment horizontal="center" vertical="center" wrapText="1"/>
    </xf>
    <xf numFmtId="0" fontId="2" fillId="2" borderId="0" xfId="0" applyFont="1" applyFill="1" applyAlignment="1">
      <alignment wrapText="1"/>
    </xf>
    <xf numFmtId="0" fontId="2" fillId="0" borderId="0" xfId="0" applyFont="1" applyAlignment="1">
      <alignment wrapText="1"/>
    </xf>
    <xf numFmtId="0" fontId="0" fillId="0" borderId="55" xfId="0" applyBorder="1" applyAlignment="1">
      <alignment vertical="center" wrapText="1"/>
    </xf>
    <xf numFmtId="0" fontId="11" fillId="0" borderId="55" xfId="0" applyFont="1" applyBorder="1" applyAlignment="1">
      <alignment wrapText="1"/>
    </xf>
    <xf numFmtId="0" fontId="0" fillId="0" borderId="55" xfId="0" applyBorder="1" applyAlignment="1">
      <alignment horizontal="left" vertical="center" wrapText="1"/>
    </xf>
    <xf numFmtId="0" fontId="2" fillId="4" borderId="59" xfId="0" applyFont="1" applyFill="1" applyBorder="1" applyAlignment="1">
      <alignment horizontal="center" vertical="center" wrapText="1"/>
    </xf>
    <xf numFmtId="0" fontId="0" fillId="0" borderId="60" xfId="0" applyBorder="1" applyAlignment="1">
      <alignment horizontal="left" wrapText="1"/>
    </xf>
    <xf numFmtId="0" fontId="2" fillId="4" borderId="61" xfId="0" applyFont="1" applyFill="1" applyBorder="1" applyAlignment="1">
      <alignment horizontal="center" vertical="center" wrapText="1"/>
    </xf>
    <xf numFmtId="0" fontId="0" fillId="0" borderId="62" xfId="0" applyBorder="1" applyAlignment="1">
      <alignment wrapText="1"/>
    </xf>
    <xf numFmtId="0" fontId="0" fillId="0" borderId="63" xfId="0" applyBorder="1" applyAlignment="1">
      <alignment wrapText="1"/>
    </xf>
    <xf numFmtId="0" fontId="0" fillId="0" borderId="66" xfId="0" applyBorder="1" applyAlignment="1">
      <alignment wrapText="1"/>
    </xf>
    <xf numFmtId="0" fontId="2" fillId="4" borderId="35" xfId="0" applyFont="1" applyFill="1" applyBorder="1" applyAlignment="1">
      <alignment horizontal="center" vertical="center" wrapText="1"/>
    </xf>
    <xf numFmtId="0" fontId="0" fillId="2" borderId="0" xfId="0" applyFill="1" applyAlignment="1">
      <alignment horizontal="center" vertical="center" wrapText="1"/>
    </xf>
    <xf numFmtId="0" fontId="0" fillId="0" borderId="1" xfId="0" applyBorder="1" applyAlignment="1">
      <alignment horizontal="center"/>
    </xf>
    <xf numFmtId="0" fontId="2" fillId="4" borderId="54"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8" fillId="2" borderId="41" xfId="3" applyFont="1" applyFill="1" applyBorder="1" applyAlignment="1">
      <alignment horizontal="center" vertical="center" wrapText="1"/>
    </xf>
    <xf numFmtId="0" fontId="8" fillId="2" borderId="43" xfId="3" applyFont="1" applyFill="1" applyBorder="1" applyAlignment="1">
      <alignment horizontal="center" vertical="center" wrapText="1"/>
    </xf>
    <xf numFmtId="0" fontId="9" fillId="5" borderId="37" xfId="3" applyFont="1" applyFill="1" applyBorder="1" applyAlignment="1">
      <alignment horizontal="center" vertical="center" wrapText="1"/>
    </xf>
    <xf numFmtId="0" fontId="9" fillId="5" borderId="39" xfId="3" applyFont="1" applyFill="1" applyBorder="1" applyAlignment="1">
      <alignment horizontal="center" vertical="center" wrapText="1"/>
    </xf>
    <xf numFmtId="0" fontId="9" fillId="5" borderId="40" xfId="3" applyFont="1" applyFill="1" applyBorder="1" applyAlignment="1">
      <alignment horizontal="center" vertical="center" wrapText="1"/>
    </xf>
    <xf numFmtId="0" fontId="3" fillId="4" borderId="64" xfId="0" applyFont="1" applyFill="1" applyBorder="1" applyAlignment="1">
      <alignment horizontal="center" wrapText="1"/>
    </xf>
    <xf numFmtId="0" fontId="3" fillId="4" borderId="65" xfId="0" applyFont="1" applyFill="1" applyBorder="1" applyAlignment="1">
      <alignment horizontal="center" wrapText="1"/>
    </xf>
    <xf numFmtId="0" fontId="2" fillId="4" borderId="2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18"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2" fillId="4" borderId="25"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6" xfId="0" quotePrefix="1" applyFill="1" applyBorder="1" applyAlignment="1">
      <alignment horizontal="center" wrapText="1"/>
    </xf>
    <xf numFmtId="0" fontId="0" fillId="2" borderId="17" xfId="0" quotePrefix="1" applyFill="1" applyBorder="1" applyAlignment="1">
      <alignment horizontal="center" wrapText="1"/>
    </xf>
    <xf numFmtId="0" fontId="0" fillId="2" borderId="19" xfId="0" quotePrefix="1" applyFill="1" applyBorder="1" applyAlignment="1">
      <alignment horizontal="center"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4" xfId="0" applyFill="1" applyBorder="1" applyAlignment="1">
      <alignment horizontal="center" vertical="center" wrapText="1"/>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21"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horizontal="left" vertical="center" wrapText="1"/>
    </xf>
    <xf numFmtId="0" fontId="0" fillId="2" borderId="6" xfId="0" applyFill="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quotePrefix="1" applyBorder="1" applyAlignment="1">
      <alignment horizontal="center" vertical="center"/>
    </xf>
    <xf numFmtId="0" fontId="0" fillId="0" borderId="1" xfId="0" quotePrefix="1" applyBorder="1" applyAlignment="1">
      <alignment horizontal="center" vertical="center"/>
    </xf>
    <xf numFmtId="0" fontId="0" fillId="0" borderId="3" xfId="0" applyBorder="1" applyAlignment="1">
      <alignment horizontal="center" vertical="center" wrapText="1"/>
    </xf>
    <xf numFmtId="0" fontId="2" fillId="2"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3"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3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2" fillId="0" borderId="32"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0" xfId="0" applyAlignment="1">
      <alignment horizontal="center"/>
    </xf>
    <xf numFmtId="0" fontId="0" fillId="0" borderId="49" xfId="0" applyBorder="1" applyAlignment="1">
      <alignment horizontal="center"/>
    </xf>
    <xf numFmtId="0" fontId="0" fillId="0" borderId="35"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32" xfId="0" applyBorder="1" applyAlignment="1">
      <alignment horizontal="left" vertical="center"/>
    </xf>
    <xf numFmtId="0" fontId="0" fillId="0" borderId="53"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35" xfId="0" applyBorder="1" applyAlignment="1">
      <alignment horizontal="left" vertical="center"/>
    </xf>
    <xf numFmtId="0" fontId="0" fillId="0" borderId="51" xfId="0" applyBorder="1" applyAlignment="1">
      <alignment horizontal="left" vertical="center"/>
    </xf>
    <xf numFmtId="0" fontId="0" fillId="0" borderId="7" xfId="0" applyBorder="1" applyAlignment="1">
      <alignment horizontal="center" vertical="center"/>
    </xf>
    <xf numFmtId="0" fontId="0" fillId="0" borderId="8" xfId="0" quotePrefix="1" applyBorder="1" applyAlignment="1">
      <alignment horizontal="center" vertical="center"/>
    </xf>
    <xf numFmtId="0" fontId="7" fillId="0" borderId="1" xfId="0" applyFont="1" applyBorder="1" applyAlignment="1">
      <alignment horizontal="center"/>
    </xf>
    <xf numFmtId="0" fontId="14" fillId="0" borderId="1" xfId="0" applyFont="1" applyBorder="1" applyAlignment="1">
      <alignment horizontal="center" vertical="center"/>
    </xf>
    <xf numFmtId="0" fontId="7" fillId="2" borderId="0" xfId="0" applyFont="1" applyFill="1" applyAlignment="1">
      <alignment horizont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17" fillId="2" borderId="0" xfId="0" applyFont="1" applyFill="1" applyAlignment="1">
      <alignment horizontal="center" vertical="center" wrapText="1"/>
    </xf>
    <xf numFmtId="0" fontId="7" fillId="2" borderId="0" xfId="0" applyFont="1" applyFill="1"/>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9" fillId="4" borderId="16"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64" fontId="7" fillId="2" borderId="1" xfId="2" applyFont="1" applyFill="1" applyBorder="1" applyAlignment="1">
      <alignment horizontal="center" vertical="center"/>
    </xf>
    <xf numFmtId="164" fontId="7" fillId="6" borderId="1" xfId="2" applyFont="1" applyFill="1" applyBorder="1" applyAlignment="1">
      <alignment horizontal="center" vertical="center"/>
    </xf>
    <xf numFmtId="0" fontId="17" fillId="2" borderId="1" xfId="0" applyFont="1" applyFill="1" applyBorder="1" applyAlignment="1">
      <alignment horizontal="center" vertical="center" wrapText="1"/>
    </xf>
    <xf numFmtId="165" fontId="17" fillId="6" borderId="1" xfId="1" applyFont="1" applyFill="1" applyBorder="1"/>
    <xf numFmtId="0" fontId="7" fillId="0" borderId="0" xfId="0" applyFont="1"/>
    <xf numFmtId="0" fontId="17" fillId="4" borderId="54" xfId="0" applyFont="1" applyFill="1" applyBorder="1" applyAlignment="1">
      <alignment horizontal="center" vertical="center"/>
    </xf>
    <xf numFmtId="0" fontId="17" fillId="4" borderId="3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9" xfId="0" applyFont="1" applyFill="1" applyBorder="1" applyAlignment="1">
      <alignment horizontal="center" vertical="center" wrapText="1"/>
    </xf>
    <xf numFmtId="165" fontId="17" fillId="2" borderId="0" xfId="1" applyFont="1" applyFill="1" applyBorder="1"/>
    <xf numFmtId="0" fontId="7" fillId="2" borderId="0" xfId="0" applyFont="1" applyFill="1" applyAlignment="1">
      <alignment horizontal="left" vertical="center" wrapText="1"/>
    </xf>
    <xf numFmtId="0" fontId="7" fillId="2" borderId="0" xfId="0" applyFont="1" applyFill="1" applyAlignment="1">
      <alignment vertical="center"/>
    </xf>
    <xf numFmtId="0" fontId="7" fillId="2" borderId="0" xfId="0" quotePrefix="1" applyFont="1" applyFill="1" applyAlignment="1">
      <alignment vertical="center"/>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2" borderId="0" xfId="0" quotePrefix="1" applyFont="1" applyFill="1" applyAlignment="1">
      <alignment horizontal="center"/>
    </xf>
    <xf numFmtId="165" fontId="7" fillId="2" borderId="0" xfId="1" applyFont="1" applyFill="1" applyBorder="1"/>
    <xf numFmtId="165" fontId="7" fillId="2" borderId="0" xfId="0" applyNumberFormat="1" applyFont="1" applyFill="1"/>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165" fontId="7" fillId="2" borderId="9" xfId="1" applyFont="1" applyFill="1" applyBorder="1"/>
    <xf numFmtId="165" fontId="20" fillId="4" borderId="30" xfId="0" applyNumberFormat="1" applyFont="1" applyFill="1" applyBorder="1" applyAlignment="1">
      <alignment horizontal="center" vertical="center" wrapText="1"/>
    </xf>
    <xf numFmtId="0" fontId="23" fillId="2" borderId="41" xfId="0" applyFont="1" applyFill="1" applyBorder="1" applyAlignment="1">
      <alignment horizontal="right" vertical="center"/>
    </xf>
    <xf numFmtId="0" fontId="23" fillId="2" borderId="21" xfId="0" applyFont="1" applyFill="1" applyBorder="1" applyAlignment="1">
      <alignment vertical="center"/>
    </xf>
    <xf numFmtId="0" fontId="23" fillId="2" borderId="43" xfId="0" applyFont="1" applyFill="1" applyBorder="1" applyAlignment="1">
      <alignment horizontal="right" vertical="center"/>
    </xf>
    <xf numFmtId="0" fontId="23" fillId="2" borderId="22" xfId="0" applyFont="1" applyFill="1" applyBorder="1" applyAlignment="1">
      <alignment horizontal="left" vertical="center"/>
    </xf>
    <xf numFmtId="0" fontId="23" fillId="2" borderId="43" xfId="0" applyFont="1" applyFill="1" applyBorder="1" applyAlignment="1">
      <alignment horizontal="right" vertical="center" wrapText="1"/>
    </xf>
    <xf numFmtId="0" fontId="23" fillId="2" borderId="22" xfId="0" applyFont="1" applyFill="1" applyBorder="1" applyAlignment="1">
      <alignment vertical="center"/>
    </xf>
    <xf numFmtId="0" fontId="23" fillId="2" borderId="43" xfId="0" applyFont="1" applyFill="1" applyBorder="1" applyAlignment="1">
      <alignment horizontal="right" vertical="center" wrapText="1"/>
    </xf>
    <xf numFmtId="0" fontId="23" fillId="2" borderId="22" xfId="0" applyFont="1" applyFill="1" applyBorder="1" applyAlignment="1">
      <alignment horizontal="left" vertical="center"/>
    </xf>
    <xf numFmtId="0" fontId="23" fillId="2" borderId="23" xfId="0" applyFont="1" applyFill="1" applyBorder="1" applyAlignment="1">
      <alignment horizontal="right" vertical="center" wrapText="1"/>
    </xf>
    <xf numFmtId="0" fontId="23" fillId="2" borderId="24" xfId="0" applyFont="1" applyFill="1" applyBorder="1" applyAlignment="1">
      <alignment horizontal="left" vertical="center"/>
    </xf>
    <xf numFmtId="0" fontId="7" fillId="0" borderId="2" xfId="0" applyFont="1" applyBorder="1" applyAlignment="1">
      <alignment horizontal="center"/>
    </xf>
    <xf numFmtId="0" fontId="7" fillId="0" borderId="3" xfId="0" applyFont="1" applyBorder="1" applyAlignment="1">
      <alignment horizontal="center"/>
    </xf>
    <xf numFmtId="0" fontId="14" fillId="0" borderId="3" xfId="0" applyFont="1" applyBorder="1" applyAlignment="1">
      <alignment horizontal="center" vertical="center"/>
    </xf>
    <xf numFmtId="0" fontId="7" fillId="0" borderId="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34" xfId="0" applyFont="1" applyBorder="1" applyAlignment="1">
      <alignment horizontal="center"/>
    </xf>
    <xf numFmtId="0" fontId="15" fillId="0" borderId="9" xfId="0" applyFont="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7" fillId="0" borderId="33" xfId="0" applyFont="1" applyBorder="1" applyAlignment="1">
      <alignment horizontal="center"/>
    </xf>
    <xf numFmtId="0" fontId="7" fillId="0" borderId="32" xfId="0" applyFont="1" applyBorder="1" applyAlignment="1">
      <alignment horizontal="center"/>
    </xf>
    <xf numFmtId="0" fontId="13"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cellXfs>
  <cellStyles count="5">
    <cellStyle name="Moneda" xfId="2" builtinId="4"/>
    <cellStyle name="Moneda [0]" xfId="1" builtinId="7"/>
    <cellStyle name="Normal" xfId="0" builtinId="0"/>
    <cellStyle name="Normal 3" xfId="3" xr:uid="{9D9EB531-E219-48E5-9935-66BBA64F17A7}"/>
    <cellStyle name="Normal 4" xfId="4" xr:uid="{9C407CDE-68EE-423F-BC71-E786E891C17B}"/>
  </cellStyles>
  <dxfs count="0"/>
  <tableStyles count="0" defaultTableStyle="TableStyleMedium2" defaultPivotStyle="PivotStyleLight16"/>
  <colors>
    <mruColors>
      <color rgb="FFFFE8C4"/>
      <color rgb="FFFAE3E3"/>
      <color rgb="FFFF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1033145</xdr:colOff>
      <xdr:row>1</xdr:row>
      <xdr:rowOff>12700</xdr:rowOff>
    </xdr:from>
    <xdr:to>
      <xdr:col>4</xdr:col>
      <xdr:colOff>736600</xdr:colOff>
      <xdr:row>5</xdr:row>
      <xdr:rowOff>126485</xdr:rowOff>
    </xdr:to>
    <xdr:pic>
      <xdr:nvPicPr>
        <xdr:cNvPr id="4" name="Imagen 3" descr="Logotipo, nombre de la empresa&#10;&#10;El contenido generado por IA puede ser incorrecto.">
          <a:extLst>
            <a:ext uri="{FF2B5EF4-FFF2-40B4-BE49-F238E27FC236}">
              <a16:creationId xmlns:a16="http://schemas.microsoft.com/office/drawing/2014/main" id="{F9BD2032-A318-4CAD-9213-5A3587C3C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2201545" y="203200"/>
          <a:ext cx="1760855" cy="12948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1066800</xdr:colOff>
      <xdr:row>2</xdr:row>
      <xdr:rowOff>28575</xdr:rowOff>
    </xdr:from>
    <xdr:to>
      <xdr:col>1</xdr:col>
      <xdr:colOff>1781175</xdr:colOff>
      <xdr:row>4</xdr:row>
      <xdr:rowOff>285750</xdr:rowOff>
    </xdr:to>
    <xdr:pic>
      <xdr:nvPicPr>
        <xdr:cNvPr id="3" name="Imagen 2" descr="Logotipo, nombre de la empresa&#10;&#10;El contenido generado por IA puede ser incorrecto.">
          <a:extLst>
            <a:ext uri="{FF2B5EF4-FFF2-40B4-BE49-F238E27FC236}">
              <a16:creationId xmlns:a16="http://schemas.microsoft.com/office/drawing/2014/main" id="{E088D95C-977F-4121-852C-AFD9B91F3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1343025" y="390525"/>
          <a:ext cx="714375" cy="619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762000</xdr:colOff>
      <xdr:row>2</xdr:row>
      <xdr:rowOff>107156</xdr:rowOff>
    </xdr:from>
    <xdr:to>
      <xdr:col>3</xdr:col>
      <xdr:colOff>1767060</xdr:colOff>
      <xdr:row>6</xdr:row>
      <xdr:rowOff>142874</xdr:rowOff>
    </xdr:to>
    <xdr:pic>
      <xdr:nvPicPr>
        <xdr:cNvPr id="5" name="Imagen 4" descr="Logotipo, nombre de la empresa&#10;&#10;El contenido generado por IA puede ser incorrecto.">
          <a:extLst>
            <a:ext uri="{FF2B5EF4-FFF2-40B4-BE49-F238E27FC236}">
              <a16:creationId xmlns:a16="http://schemas.microsoft.com/office/drawing/2014/main" id="{4EE6F6F2-75E1-441C-8B4B-9F44B160FD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2155031" y="500062"/>
          <a:ext cx="1005060" cy="845343"/>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8D8B-9726-4E95-91A4-825B31ABB884}">
  <dimension ref="A1:O214"/>
  <sheetViews>
    <sheetView tabSelected="1" view="pageBreakPreview" zoomScale="60" zoomScaleNormal="60" workbookViewId="0">
      <pane ySplit="11" topLeftCell="A12" activePane="bottomLeft" state="frozen"/>
      <selection pane="bottomLeft" activeCell="E14" sqref="E14:E15"/>
    </sheetView>
  </sheetViews>
  <sheetFormatPr baseColWidth="10" defaultColWidth="11.44140625" defaultRowHeight="14.4" x14ac:dyDescent="0.3"/>
  <cols>
    <col min="1" max="1" width="4.88671875" style="10" customWidth="1"/>
    <col min="2" max="2" width="4.88671875" customWidth="1"/>
    <col min="3" max="3" width="7.33203125" customWidth="1"/>
    <col min="4" max="4" width="30" customWidth="1"/>
    <col min="5" max="5" width="36.6640625" customWidth="1"/>
    <col min="6" max="6" width="20" bestFit="1" customWidth="1"/>
    <col min="7" max="7" width="21.88671875" bestFit="1" customWidth="1"/>
    <col min="8" max="8" width="19.44140625" bestFit="1" customWidth="1"/>
    <col min="9" max="9" width="25.88671875" bestFit="1" customWidth="1"/>
    <col min="10" max="10" width="16.88671875" bestFit="1" customWidth="1"/>
    <col min="11" max="13" width="13.33203125" customWidth="1"/>
    <col min="14" max="14" width="43.5546875" customWidth="1"/>
    <col min="15" max="15" width="33.109375" customWidth="1"/>
    <col min="16" max="16" width="6.44140625" customWidth="1"/>
  </cols>
  <sheetData>
    <row r="1" spans="1:15" ht="15" thickBot="1" x14ac:dyDescent="0.35">
      <c r="B1" s="10"/>
      <c r="C1" s="10"/>
      <c r="D1" s="10"/>
      <c r="E1" s="10"/>
      <c r="F1" s="10"/>
      <c r="G1" s="10"/>
      <c r="H1" s="10"/>
      <c r="I1" s="10"/>
      <c r="J1" s="10"/>
      <c r="K1" s="10"/>
      <c r="L1" s="10"/>
      <c r="M1" s="10"/>
      <c r="N1" s="10"/>
      <c r="O1" s="10"/>
    </row>
    <row r="2" spans="1:15" ht="37.35" customHeight="1" x14ac:dyDescent="0.3">
      <c r="B2" s="10"/>
      <c r="C2" s="212"/>
      <c r="D2" s="213"/>
      <c r="E2" s="222"/>
      <c r="F2" s="224" t="s">
        <v>197</v>
      </c>
      <c r="G2" s="214"/>
      <c r="H2" s="214"/>
      <c r="I2" s="214"/>
      <c r="J2" s="214"/>
      <c r="K2" s="214"/>
      <c r="L2" s="214"/>
      <c r="M2" s="225"/>
      <c r="N2" s="202" t="s">
        <v>201</v>
      </c>
      <c r="O2" s="203" t="s">
        <v>200</v>
      </c>
    </row>
    <row r="3" spans="1:15" ht="22.8" customHeight="1" x14ac:dyDescent="0.3">
      <c r="B3" s="10"/>
      <c r="C3" s="215"/>
      <c r="D3" s="158"/>
      <c r="E3" s="223"/>
      <c r="F3" s="226"/>
      <c r="G3" s="159"/>
      <c r="H3" s="159"/>
      <c r="I3" s="159"/>
      <c r="J3" s="159"/>
      <c r="K3" s="159"/>
      <c r="L3" s="159"/>
      <c r="M3" s="227"/>
      <c r="N3" s="204" t="s">
        <v>202</v>
      </c>
      <c r="O3" s="205">
        <v>1</v>
      </c>
    </row>
    <row r="4" spans="1:15" ht="19.2" customHeight="1" x14ac:dyDescent="0.3">
      <c r="B4" s="10"/>
      <c r="C4" s="215"/>
      <c r="D4" s="158"/>
      <c r="E4" s="223"/>
      <c r="F4" s="226"/>
      <c r="G4" s="159"/>
      <c r="H4" s="159"/>
      <c r="I4" s="159"/>
      <c r="J4" s="159"/>
      <c r="K4" s="159"/>
      <c r="L4" s="159"/>
      <c r="M4" s="227"/>
      <c r="N4" s="206" t="s">
        <v>204</v>
      </c>
      <c r="O4" s="207" t="s">
        <v>203</v>
      </c>
    </row>
    <row r="5" spans="1:15" ht="14.4" customHeight="1" thickBot="1" x14ac:dyDescent="0.35">
      <c r="B5" s="10"/>
      <c r="C5" s="215"/>
      <c r="D5" s="158"/>
      <c r="E5" s="223"/>
      <c r="F5" s="228"/>
      <c r="G5" s="229"/>
      <c r="H5" s="229"/>
      <c r="I5" s="229"/>
      <c r="J5" s="229"/>
      <c r="K5" s="229"/>
      <c r="L5" s="229"/>
      <c r="M5" s="230"/>
      <c r="N5" s="208" t="s">
        <v>205</v>
      </c>
      <c r="O5" s="209" t="s">
        <v>206</v>
      </c>
    </row>
    <row r="6" spans="1:15" ht="28.8" customHeight="1" thickBot="1" x14ac:dyDescent="0.35">
      <c r="B6" s="10"/>
      <c r="C6" s="216"/>
      <c r="D6" s="217"/>
      <c r="E6" s="218"/>
      <c r="F6" s="219" t="s">
        <v>198</v>
      </c>
      <c r="G6" s="220"/>
      <c r="H6" s="220"/>
      <c r="I6" s="220"/>
      <c r="J6" s="220"/>
      <c r="K6" s="220"/>
      <c r="L6" s="220"/>
      <c r="M6" s="221"/>
      <c r="N6" s="210"/>
      <c r="O6" s="211"/>
    </row>
    <row r="7" spans="1:15" s="10" customFormat="1" ht="15" thickBot="1" x14ac:dyDescent="0.35">
      <c r="C7" s="160"/>
      <c r="D7" s="160"/>
      <c r="E7" s="160"/>
      <c r="F7" s="161"/>
      <c r="G7" s="161"/>
      <c r="H7" s="161"/>
      <c r="I7" s="161"/>
      <c r="J7" s="161"/>
      <c r="K7" s="161"/>
      <c r="L7" s="161"/>
      <c r="M7" s="161"/>
      <c r="N7" s="162"/>
      <c r="O7" s="162"/>
    </row>
    <row r="8" spans="1:15" s="31" customFormat="1" ht="58.5" customHeight="1" thickBot="1" x14ac:dyDescent="0.35">
      <c r="A8" s="30"/>
      <c r="B8" s="30"/>
      <c r="C8" s="231" t="s">
        <v>4</v>
      </c>
      <c r="D8" s="232"/>
      <c r="E8" s="232"/>
      <c r="F8" s="232"/>
      <c r="G8" s="232"/>
      <c r="H8" s="232"/>
      <c r="I8" s="232"/>
      <c r="J8" s="232"/>
      <c r="K8" s="232"/>
      <c r="L8" s="232"/>
      <c r="M8" s="232"/>
      <c r="N8" s="232"/>
      <c r="O8" s="233"/>
    </row>
    <row r="9" spans="1:15" ht="15" thickBot="1" x14ac:dyDescent="0.35">
      <c r="B9" s="10"/>
      <c r="C9" s="163"/>
      <c r="D9" s="163"/>
      <c r="E9" s="163"/>
      <c r="F9" s="163"/>
      <c r="G9" s="163"/>
      <c r="H9" s="163"/>
      <c r="I9" s="163"/>
      <c r="J9" s="163"/>
      <c r="K9" s="163"/>
      <c r="L9" s="164"/>
      <c r="M9" s="164"/>
      <c r="N9" s="163"/>
      <c r="O9" s="163"/>
    </row>
    <row r="10" spans="1:15" ht="31.5" customHeight="1" thickBot="1" x14ac:dyDescent="0.35">
      <c r="B10" s="10"/>
      <c r="C10" s="165" t="s">
        <v>5</v>
      </c>
      <c r="D10" s="166"/>
      <c r="E10" s="167"/>
      <c r="F10" s="168"/>
      <c r="G10" s="168"/>
      <c r="H10" s="168"/>
      <c r="I10" s="168"/>
      <c r="J10" s="168"/>
      <c r="K10" s="168"/>
      <c r="L10" s="168"/>
      <c r="M10" s="168"/>
      <c r="N10" s="168"/>
      <c r="O10" s="168"/>
    </row>
    <row r="11" spans="1:15" ht="15" thickBot="1" x14ac:dyDescent="0.35">
      <c r="B11" s="10"/>
      <c r="C11" s="169"/>
      <c r="D11" s="169"/>
      <c r="E11" s="169"/>
      <c r="F11" s="169"/>
      <c r="G11" s="169"/>
      <c r="H11" s="169"/>
      <c r="I11" s="169"/>
      <c r="J11" s="169"/>
      <c r="K11" s="169"/>
      <c r="L11" s="164"/>
      <c r="M11" s="164"/>
      <c r="N11" s="169"/>
      <c r="O11" s="169"/>
    </row>
    <row r="12" spans="1:15" ht="15.6" x14ac:dyDescent="0.3">
      <c r="B12" s="10"/>
      <c r="C12" s="170" t="s">
        <v>6</v>
      </c>
      <c r="D12" s="166"/>
      <c r="E12" s="166"/>
      <c r="F12" s="166"/>
      <c r="G12" s="166"/>
      <c r="H12" s="166"/>
      <c r="I12" s="166"/>
      <c r="J12" s="166"/>
      <c r="K12" s="166"/>
      <c r="L12" s="166"/>
      <c r="M12" s="166"/>
      <c r="N12" s="166"/>
      <c r="O12" s="171"/>
    </row>
    <row r="13" spans="1:15" x14ac:dyDescent="0.3">
      <c r="B13" s="10"/>
      <c r="C13" s="169"/>
      <c r="D13" s="169"/>
      <c r="E13" s="161"/>
      <c r="F13" s="161"/>
      <c r="G13" s="161"/>
      <c r="H13" s="161"/>
      <c r="I13" s="169"/>
      <c r="J13" s="161"/>
      <c r="K13" s="161"/>
      <c r="L13" s="161"/>
      <c r="M13" s="161"/>
      <c r="N13" s="161"/>
      <c r="O13" s="161"/>
    </row>
    <row r="14" spans="1:15" x14ac:dyDescent="0.3">
      <c r="B14" s="10"/>
      <c r="C14" s="172" t="s">
        <v>7</v>
      </c>
      <c r="D14" s="172" t="s">
        <v>8</v>
      </c>
      <c r="E14" s="173" t="s">
        <v>9</v>
      </c>
      <c r="F14" s="173" t="s">
        <v>10</v>
      </c>
      <c r="G14" s="173" t="s">
        <v>11</v>
      </c>
      <c r="H14" s="173" t="s">
        <v>12</v>
      </c>
      <c r="I14" s="172" t="s">
        <v>13</v>
      </c>
      <c r="J14" s="173" t="s">
        <v>14</v>
      </c>
      <c r="K14" s="173" t="s">
        <v>15</v>
      </c>
      <c r="L14" s="173" t="s">
        <v>16</v>
      </c>
      <c r="M14" s="173"/>
      <c r="N14" s="172" t="s">
        <v>17</v>
      </c>
      <c r="O14" s="173" t="s">
        <v>18</v>
      </c>
    </row>
    <row r="15" spans="1:15" x14ac:dyDescent="0.3">
      <c r="B15" s="10"/>
      <c r="C15" s="172"/>
      <c r="D15" s="172"/>
      <c r="E15" s="173"/>
      <c r="F15" s="173"/>
      <c r="G15" s="173"/>
      <c r="H15" s="173"/>
      <c r="I15" s="172"/>
      <c r="J15" s="173"/>
      <c r="K15" s="173"/>
      <c r="L15" s="174" t="s">
        <v>19</v>
      </c>
      <c r="M15" s="174" t="s">
        <v>20</v>
      </c>
      <c r="N15" s="172"/>
      <c r="O15" s="173"/>
    </row>
    <row r="16" spans="1:15" x14ac:dyDescent="0.3">
      <c r="B16" s="10"/>
      <c r="C16" s="175">
        <v>1</v>
      </c>
      <c r="D16" s="175"/>
      <c r="E16" s="176"/>
      <c r="F16" s="176"/>
      <c r="G16" s="176"/>
      <c r="H16" s="176"/>
      <c r="I16" s="175"/>
      <c r="J16" s="177">
        <v>0</v>
      </c>
      <c r="K16" s="178">
        <f>+H16*J16</f>
        <v>0</v>
      </c>
      <c r="L16" s="177">
        <v>0</v>
      </c>
      <c r="M16" s="177">
        <v>0</v>
      </c>
      <c r="N16" s="177">
        <v>0</v>
      </c>
      <c r="O16" s="178">
        <f>+L16+M16+N16</f>
        <v>0</v>
      </c>
    </row>
    <row r="17" spans="2:15" x14ac:dyDescent="0.3">
      <c r="B17" s="10"/>
      <c r="C17" s="175">
        <v>2</v>
      </c>
      <c r="D17" s="175"/>
      <c r="E17" s="176"/>
      <c r="F17" s="176"/>
      <c r="G17" s="176"/>
      <c r="H17" s="176"/>
      <c r="I17" s="175"/>
      <c r="J17" s="177">
        <v>0</v>
      </c>
      <c r="K17" s="178">
        <f t="shared" ref="K17:K27" si="0">+H17*J17</f>
        <v>0</v>
      </c>
      <c r="L17" s="177">
        <v>0</v>
      </c>
      <c r="M17" s="177">
        <v>0</v>
      </c>
      <c r="N17" s="177">
        <v>0</v>
      </c>
      <c r="O17" s="178">
        <f t="shared" ref="O17:O27" si="1">+L17+M17+N17</f>
        <v>0</v>
      </c>
    </row>
    <row r="18" spans="2:15" x14ac:dyDescent="0.3">
      <c r="B18" s="10"/>
      <c r="C18" s="175">
        <v>3</v>
      </c>
      <c r="D18" s="175"/>
      <c r="E18" s="176"/>
      <c r="F18" s="176"/>
      <c r="G18" s="176"/>
      <c r="H18" s="176"/>
      <c r="I18" s="175"/>
      <c r="J18" s="177">
        <v>0</v>
      </c>
      <c r="K18" s="178">
        <f t="shared" si="0"/>
        <v>0</v>
      </c>
      <c r="L18" s="177">
        <v>0</v>
      </c>
      <c r="M18" s="177">
        <v>0</v>
      </c>
      <c r="N18" s="177">
        <v>0</v>
      </c>
      <c r="O18" s="178">
        <f t="shared" si="1"/>
        <v>0</v>
      </c>
    </row>
    <row r="19" spans="2:15" x14ac:dyDescent="0.3">
      <c r="B19" s="10"/>
      <c r="C19" s="175" t="s">
        <v>21</v>
      </c>
      <c r="D19" s="175"/>
      <c r="E19" s="176"/>
      <c r="F19" s="176"/>
      <c r="G19" s="176"/>
      <c r="H19" s="176"/>
      <c r="I19" s="175"/>
      <c r="J19" s="177">
        <v>0</v>
      </c>
      <c r="K19" s="178">
        <f t="shared" si="0"/>
        <v>0</v>
      </c>
      <c r="L19" s="177">
        <v>0</v>
      </c>
      <c r="M19" s="177">
        <v>0</v>
      </c>
      <c r="N19" s="177">
        <v>0</v>
      </c>
      <c r="O19" s="178">
        <f t="shared" si="1"/>
        <v>0</v>
      </c>
    </row>
    <row r="20" spans="2:15" x14ac:dyDescent="0.3">
      <c r="B20" s="10"/>
      <c r="C20" s="175" t="s">
        <v>21</v>
      </c>
      <c r="D20" s="175"/>
      <c r="E20" s="176"/>
      <c r="F20" s="176"/>
      <c r="G20" s="176"/>
      <c r="H20" s="176"/>
      <c r="I20" s="175"/>
      <c r="J20" s="177">
        <v>0</v>
      </c>
      <c r="K20" s="178">
        <f t="shared" si="0"/>
        <v>0</v>
      </c>
      <c r="L20" s="177">
        <v>0</v>
      </c>
      <c r="M20" s="177">
        <v>0</v>
      </c>
      <c r="N20" s="177">
        <v>0</v>
      </c>
      <c r="O20" s="178">
        <f t="shared" si="1"/>
        <v>0</v>
      </c>
    </row>
    <row r="21" spans="2:15" x14ac:dyDescent="0.3">
      <c r="B21" s="10"/>
      <c r="C21" s="175" t="s">
        <v>21</v>
      </c>
      <c r="D21" s="175"/>
      <c r="E21" s="176"/>
      <c r="F21" s="176"/>
      <c r="G21" s="176"/>
      <c r="H21" s="176"/>
      <c r="I21" s="175"/>
      <c r="J21" s="177">
        <v>0</v>
      </c>
      <c r="K21" s="178">
        <f t="shared" si="0"/>
        <v>0</v>
      </c>
      <c r="L21" s="177">
        <v>0</v>
      </c>
      <c r="M21" s="177">
        <v>0</v>
      </c>
      <c r="N21" s="177">
        <v>0</v>
      </c>
      <c r="O21" s="178">
        <f t="shared" si="1"/>
        <v>0</v>
      </c>
    </row>
    <row r="22" spans="2:15" x14ac:dyDescent="0.3">
      <c r="B22" s="10"/>
      <c r="C22" s="175" t="s">
        <v>21</v>
      </c>
      <c r="D22" s="175"/>
      <c r="E22" s="176"/>
      <c r="F22" s="176"/>
      <c r="G22" s="176"/>
      <c r="H22" s="176"/>
      <c r="I22" s="175"/>
      <c r="J22" s="177">
        <v>0</v>
      </c>
      <c r="K22" s="178">
        <f t="shared" si="0"/>
        <v>0</v>
      </c>
      <c r="L22" s="177">
        <v>0</v>
      </c>
      <c r="M22" s="177">
        <v>0</v>
      </c>
      <c r="N22" s="177">
        <v>0</v>
      </c>
      <c r="O22" s="178">
        <f t="shared" si="1"/>
        <v>0</v>
      </c>
    </row>
    <row r="23" spans="2:15" x14ac:dyDescent="0.3">
      <c r="B23" s="10"/>
      <c r="C23" s="175" t="s">
        <v>21</v>
      </c>
      <c r="D23" s="175"/>
      <c r="E23" s="176"/>
      <c r="F23" s="176"/>
      <c r="G23" s="176"/>
      <c r="H23" s="176"/>
      <c r="I23" s="175"/>
      <c r="J23" s="177">
        <v>0</v>
      </c>
      <c r="K23" s="178">
        <f t="shared" si="0"/>
        <v>0</v>
      </c>
      <c r="L23" s="177">
        <v>0</v>
      </c>
      <c r="M23" s="177">
        <v>0</v>
      </c>
      <c r="N23" s="177">
        <v>0</v>
      </c>
      <c r="O23" s="178">
        <f t="shared" si="1"/>
        <v>0</v>
      </c>
    </row>
    <row r="24" spans="2:15" x14ac:dyDescent="0.3">
      <c r="B24" s="10"/>
      <c r="C24" s="175" t="s">
        <v>21</v>
      </c>
      <c r="D24" s="175"/>
      <c r="E24" s="176"/>
      <c r="F24" s="176"/>
      <c r="G24" s="176"/>
      <c r="H24" s="176"/>
      <c r="I24" s="175"/>
      <c r="J24" s="177">
        <v>0</v>
      </c>
      <c r="K24" s="178">
        <f t="shared" si="0"/>
        <v>0</v>
      </c>
      <c r="L24" s="177">
        <v>0</v>
      </c>
      <c r="M24" s="177">
        <v>0</v>
      </c>
      <c r="N24" s="177">
        <v>0</v>
      </c>
      <c r="O24" s="178">
        <f t="shared" si="1"/>
        <v>0</v>
      </c>
    </row>
    <row r="25" spans="2:15" x14ac:dyDescent="0.3">
      <c r="B25" s="10"/>
      <c r="C25" s="175" t="s">
        <v>21</v>
      </c>
      <c r="D25" s="175"/>
      <c r="E25" s="176"/>
      <c r="F25" s="176"/>
      <c r="G25" s="176"/>
      <c r="H25" s="176"/>
      <c r="I25" s="175"/>
      <c r="J25" s="177">
        <v>0</v>
      </c>
      <c r="K25" s="178">
        <f t="shared" si="0"/>
        <v>0</v>
      </c>
      <c r="L25" s="177">
        <v>0</v>
      </c>
      <c r="M25" s="177">
        <v>0</v>
      </c>
      <c r="N25" s="177">
        <v>0</v>
      </c>
      <c r="O25" s="178">
        <f t="shared" si="1"/>
        <v>0</v>
      </c>
    </row>
    <row r="26" spans="2:15" x14ac:dyDescent="0.3">
      <c r="B26" s="10"/>
      <c r="C26" s="175" t="s">
        <v>21</v>
      </c>
      <c r="D26" s="175"/>
      <c r="E26" s="176"/>
      <c r="F26" s="176"/>
      <c r="G26" s="176"/>
      <c r="H26" s="176"/>
      <c r="I26" s="175"/>
      <c r="J26" s="177">
        <v>0</v>
      </c>
      <c r="K26" s="178">
        <f t="shared" si="0"/>
        <v>0</v>
      </c>
      <c r="L26" s="177">
        <v>0</v>
      </c>
      <c r="M26" s="177">
        <v>0</v>
      </c>
      <c r="N26" s="177">
        <v>0</v>
      </c>
      <c r="O26" s="178">
        <f t="shared" si="1"/>
        <v>0</v>
      </c>
    </row>
    <row r="27" spans="2:15" x14ac:dyDescent="0.3">
      <c r="C27" s="175" t="s">
        <v>21</v>
      </c>
      <c r="D27" s="175"/>
      <c r="E27" s="176"/>
      <c r="F27" s="176"/>
      <c r="G27" s="176"/>
      <c r="H27" s="176"/>
      <c r="I27" s="175"/>
      <c r="J27" s="177">
        <v>0</v>
      </c>
      <c r="K27" s="178">
        <f t="shared" si="0"/>
        <v>0</v>
      </c>
      <c r="L27" s="177">
        <v>0</v>
      </c>
      <c r="M27" s="177">
        <v>0</v>
      </c>
      <c r="N27" s="177">
        <v>0</v>
      </c>
      <c r="O27" s="178">
        <f t="shared" si="1"/>
        <v>0</v>
      </c>
    </row>
    <row r="28" spans="2:15" x14ac:dyDescent="0.3">
      <c r="C28" s="179" t="s">
        <v>18</v>
      </c>
      <c r="D28" s="179"/>
      <c r="E28" s="179"/>
      <c r="F28" s="179"/>
      <c r="G28" s="179"/>
      <c r="H28" s="179"/>
      <c r="I28" s="179"/>
      <c r="J28" s="179"/>
      <c r="K28" s="179"/>
      <c r="L28" s="180">
        <f>SUM(L16:L27)</f>
        <v>0</v>
      </c>
      <c r="M28" s="180">
        <f>SUM(M16:M27)</f>
        <v>0</v>
      </c>
      <c r="N28" s="180">
        <f>SUM(N16:N27)</f>
        <v>0</v>
      </c>
      <c r="O28" s="180">
        <f>SUM(O16:O27)</f>
        <v>0</v>
      </c>
    </row>
    <row r="29" spans="2:15" x14ac:dyDescent="0.3">
      <c r="C29" s="169"/>
      <c r="D29" s="169"/>
      <c r="E29" s="169"/>
      <c r="F29" s="169"/>
      <c r="G29" s="169"/>
      <c r="H29" s="169"/>
      <c r="I29" s="169"/>
      <c r="J29" s="169"/>
      <c r="K29" s="169"/>
      <c r="L29" s="164"/>
      <c r="M29" s="164"/>
      <c r="N29" s="169"/>
      <c r="O29" s="169"/>
    </row>
    <row r="30" spans="2:15" ht="15" thickBot="1" x14ac:dyDescent="0.35">
      <c r="B30" s="10"/>
      <c r="C30" s="169"/>
      <c r="D30" s="169"/>
      <c r="E30" s="169"/>
      <c r="F30" s="169"/>
      <c r="G30" s="169"/>
      <c r="H30" s="169"/>
      <c r="I30" s="169"/>
      <c r="J30" s="169"/>
      <c r="K30" s="169"/>
      <c r="L30" s="164"/>
      <c r="M30" s="164"/>
      <c r="N30" s="169"/>
      <c r="O30" s="169"/>
    </row>
    <row r="31" spans="2:15" ht="15.6" x14ac:dyDescent="0.3">
      <c r="B31" s="10"/>
      <c r="C31" s="170" t="s">
        <v>22</v>
      </c>
      <c r="D31" s="166"/>
      <c r="E31" s="166"/>
      <c r="F31" s="166"/>
      <c r="G31" s="166"/>
      <c r="H31" s="166"/>
      <c r="I31" s="166"/>
      <c r="J31" s="166"/>
      <c r="K31" s="166"/>
      <c r="L31" s="166"/>
      <c r="M31" s="166"/>
      <c r="N31" s="166"/>
      <c r="O31" s="171"/>
    </row>
    <row r="32" spans="2:15" x14ac:dyDescent="0.3">
      <c r="B32" s="10"/>
      <c r="C32" s="181"/>
      <c r="D32" s="181"/>
      <c r="E32" s="181"/>
      <c r="F32" s="181"/>
      <c r="G32" s="181"/>
      <c r="H32" s="181"/>
      <c r="I32" s="181"/>
      <c r="J32" s="181"/>
      <c r="K32" s="181"/>
      <c r="L32" s="181"/>
      <c r="M32" s="181"/>
      <c r="N32" s="181"/>
      <c r="O32" s="181"/>
    </row>
    <row r="33" spans="2:15" x14ac:dyDescent="0.3">
      <c r="B33" s="10"/>
      <c r="C33" s="172" t="s">
        <v>23</v>
      </c>
      <c r="D33" s="172" t="s">
        <v>24</v>
      </c>
      <c r="E33" s="173" t="s">
        <v>25</v>
      </c>
      <c r="F33" s="173" t="s">
        <v>10</v>
      </c>
      <c r="G33" s="173" t="s">
        <v>11</v>
      </c>
      <c r="H33" s="173" t="s">
        <v>12</v>
      </c>
      <c r="I33" s="172" t="s">
        <v>13</v>
      </c>
      <c r="J33" s="173" t="s">
        <v>14</v>
      </c>
      <c r="K33" s="173" t="s">
        <v>15</v>
      </c>
      <c r="L33" s="173" t="s">
        <v>16</v>
      </c>
      <c r="M33" s="173"/>
      <c r="N33" s="173" t="s">
        <v>17</v>
      </c>
      <c r="O33" s="182" t="s">
        <v>18</v>
      </c>
    </row>
    <row r="34" spans="2:15" x14ac:dyDescent="0.3">
      <c r="B34" s="10"/>
      <c r="C34" s="172"/>
      <c r="D34" s="172"/>
      <c r="E34" s="173"/>
      <c r="F34" s="173"/>
      <c r="G34" s="173"/>
      <c r="H34" s="173"/>
      <c r="I34" s="172"/>
      <c r="J34" s="173"/>
      <c r="K34" s="173"/>
      <c r="L34" s="174" t="s">
        <v>19</v>
      </c>
      <c r="M34" s="174" t="s">
        <v>20</v>
      </c>
      <c r="N34" s="173"/>
      <c r="O34" s="183"/>
    </row>
    <row r="35" spans="2:15" x14ac:dyDescent="0.3">
      <c r="B35" s="10"/>
      <c r="C35" s="175">
        <v>1</v>
      </c>
      <c r="D35" s="184"/>
      <c r="E35" s="185"/>
      <c r="F35" s="185"/>
      <c r="G35" s="185"/>
      <c r="H35" s="185"/>
      <c r="I35" s="184"/>
      <c r="J35" s="177">
        <v>0</v>
      </c>
      <c r="K35" s="178">
        <f>+H35*J35</f>
        <v>0</v>
      </c>
      <c r="L35" s="177">
        <v>0</v>
      </c>
      <c r="M35" s="177">
        <v>0</v>
      </c>
      <c r="N35" s="177">
        <v>0</v>
      </c>
      <c r="O35" s="178">
        <f>+L35+M35+N35</f>
        <v>0</v>
      </c>
    </row>
    <row r="36" spans="2:15" x14ac:dyDescent="0.3">
      <c r="B36" s="10"/>
      <c r="C36" s="175">
        <v>2</v>
      </c>
      <c r="D36" s="184"/>
      <c r="E36" s="185"/>
      <c r="F36" s="185"/>
      <c r="G36" s="185"/>
      <c r="H36" s="185"/>
      <c r="I36" s="184"/>
      <c r="J36" s="177">
        <v>0</v>
      </c>
      <c r="K36" s="178">
        <f t="shared" ref="K36:K46" si="2">+H36*J36</f>
        <v>0</v>
      </c>
      <c r="L36" s="177">
        <v>0</v>
      </c>
      <c r="M36" s="177">
        <v>0</v>
      </c>
      <c r="N36" s="177">
        <v>0</v>
      </c>
      <c r="O36" s="178">
        <f t="shared" ref="O36:O46" si="3">+L36+M36+N36</f>
        <v>0</v>
      </c>
    </row>
    <row r="37" spans="2:15" x14ac:dyDescent="0.3">
      <c r="B37" s="10"/>
      <c r="C37" s="175">
        <v>3</v>
      </c>
      <c r="D37" s="184"/>
      <c r="E37" s="185"/>
      <c r="F37" s="185"/>
      <c r="G37" s="185"/>
      <c r="H37" s="185"/>
      <c r="I37" s="184"/>
      <c r="J37" s="177">
        <v>0</v>
      </c>
      <c r="K37" s="178">
        <f t="shared" si="2"/>
        <v>0</v>
      </c>
      <c r="L37" s="177">
        <v>0</v>
      </c>
      <c r="M37" s="177">
        <v>0</v>
      </c>
      <c r="N37" s="177">
        <v>0</v>
      </c>
      <c r="O37" s="178">
        <f t="shared" si="3"/>
        <v>0</v>
      </c>
    </row>
    <row r="38" spans="2:15" x14ac:dyDescent="0.3">
      <c r="B38" s="10"/>
      <c r="C38" s="175" t="s">
        <v>21</v>
      </c>
      <c r="D38" s="184"/>
      <c r="E38" s="185"/>
      <c r="F38" s="185"/>
      <c r="G38" s="185"/>
      <c r="H38" s="185"/>
      <c r="I38" s="184"/>
      <c r="J38" s="177">
        <v>0</v>
      </c>
      <c r="K38" s="178">
        <f t="shared" si="2"/>
        <v>0</v>
      </c>
      <c r="L38" s="177">
        <v>0</v>
      </c>
      <c r="M38" s="177">
        <v>0</v>
      </c>
      <c r="N38" s="177">
        <v>0</v>
      </c>
      <c r="O38" s="178">
        <f t="shared" si="3"/>
        <v>0</v>
      </c>
    </row>
    <row r="39" spans="2:15" x14ac:dyDescent="0.3">
      <c r="B39" s="10"/>
      <c r="C39" s="175" t="s">
        <v>21</v>
      </c>
      <c r="D39" s="184"/>
      <c r="E39" s="185"/>
      <c r="F39" s="185"/>
      <c r="G39" s="185"/>
      <c r="H39" s="185"/>
      <c r="I39" s="184"/>
      <c r="J39" s="177">
        <v>0</v>
      </c>
      <c r="K39" s="178">
        <f t="shared" si="2"/>
        <v>0</v>
      </c>
      <c r="L39" s="177">
        <v>0</v>
      </c>
      <c r="M39" s="177">
        <v>0</v>
      </c>
      <c r="N39" s="177">
        <v>0</v>
      </c>
      <c r="O39" s="178">
        <f t="shared" si="3"/>
        <v>0</v>
      </c>
    </row>
    <row r="40" spans="2:15" x14ac:dyDescent="0.3">
      <c r="B40" s="10"/>
      <c r="C40" s="175" t="s">
        <v>21</v>
      </c>
      <c r="D40" s="184"/>
      <c r="E40" s="185"/>
      <c r="F40" s="185"/>
      <c r="G40" s="185"/>
      <c r="H40" s="185"/>
      <c r="I40" s="184"/>
      <c r="J40" s="177">
        <v>0</v>
      </c>
      <c r="K40" s="178">
        <f t="shared" si="2"/>
        <v>0</v>
      </c>
      <c r="L40" s="177">
        <v>0</v>
      </c>
      <c r="M40" s="177">
        <v>0</v>
      </c>
      <c r="N40" s="177">
        <v>0</v>
      </c>
      <c r="O40" s="178">
        <f t="shared" si="3"/>
        <v>0</v>
      </c>
    </row>
    <row r="41" spans="2:15" x14ac:dyDescent="0.3">
      <c r="B41" s="10"/>
      <c r="C41" s="175" t="s">
        <v>21</v>
      </c>
      <c r="D41" s="184"/>
      <c r="E41" s="185"/>
      <c r="F41" s="185"/>
      <c r="G41" s="185"/>
      <c r="H41" s="185"/>
      <c r="I41" s="184"/>
      <c r="J41" s="177">
        <v>0</v>
      </c>
      <c r="K41" s="178">
        <f t="shared" si="2"/>
        <v>0</v>
      </c>
      <c r="L41" s="177">
        <v>0</v>
      </c>
      <c r="M41" s="177">
        <v>0</v>
      </c>
      <c r="N41" s="177">
        <v>0</v>
      </c>
      <c r="O41" s="178">
        <f t="shared" si="3"/>
        <v>0</v>
      </c>
    </row>
    <row r="42" spans="2:15" x14ac:dyDescent="0.3">
      <c r="B42" s="10"/>
      <c r="C42" s="175" t="s">
        <v>21</v>
      </c>
      <c r="D42" s="184"/>
      <c r="E42" s="185"/>
      <c r="F42" s="185"/>
      <c r="G42" s="185"/>
      <c r="H42" s="185"/>
      <c r="I42" s="184"/>
      <c r="J42" s="177">
        <v>0</v>
      </c>
      <c r="K42" s="178">
        <f t="shared" si="2"/>
        <v>0</v>
      </c>
      <c r="L42" s="177">
        <v>0</v>
      </c>
      <c r="M42" s="177">
        <v>0</v>
      </c>
      <c r="N42" s="177">
        <v>0</v>
      </c>
      <c r="O42" s="178">
        <f t="shared" si="3"/>
        <v>0</v>
      </c>
    </row>
    <row r="43" spans="2:15" x14ac:dyDescent="0.3">
      <c r="B43" s="10"/>
      <c r="C43" s="175" t="s">
        <v>21</v>
      </c>
      <c r="D43" s="184"/>
      <c r="E43" s="185"/>
      <c r="F43" s="185"/>
      <c r="G43" s="185"/>
      <c r="H43" s="185"/>
      <c r="I43" s="184"/>
      <c r="J43" s="177">
        <v>0</v>
      </c>
      <c r="K43" s="178">
        <f t="shared" si="2"/>
        <v>0</v>
      </c>
      <c r="L43" s="177">
        <v>0</v>
      </c>
      <c r="M43" s="177">
        <v>0</v>
      </c>
      <c r="N43" s="177">
        <v>0</v>
      </c>
      <c r="O43" s="178">
        <f t="shared" si="3"/>
        <v>0</v>
      </c>
    </row>
    <row r="44" spans="2:15" x14ac:dyDescent="0.3">
      <c r="B44" s="10"/>
      <c r="C44" s="175" t="s">
        <v>21</v>
      </c>
      <c r="D44" s="184"/>
      <c r="E44" s="185"/>
      <c r="F44" s="185"/>
      <c r="G44" s="185"/>
      <c r="H44" s="185"/>
      <c r="I44" s="184"/>
      <c r="J44" s="177">
        <v>0</v>
      </c>
      <c r="K44" s="178">
        <f t="shared" si="2"/>
        <v>0</v>
      </c>
      <c r="L44" s="177">
        <v>0</v>
      </c>
      <c r="M44" s="177">
        <v>0</v>
      </c>
      <c r="N44" s="177">
        <v>0</v>
      </c>
      <c r="O44" s="178">
        <f t="shared" si="3"/>
        <v>0</v>
      </c>
    </row>
    <row r="45" spans="2:15" x14ac:dyDescent="0.3">
      <c r="B45" s="10"/>
      <c r="C45" s="175" t="s">
        <v>21</v>
      </c>
      <c r="D45" s="184"/>
      <c r="E45" s="185"/>
      <c r="F45" s="185"/>
      <c r="G45" s="185"/>
      <c r="H45" s="185"/>
      <c r="I45" s="184"/>
      <c r="J45" s="177">
        <v>0</v>
      </c>
      <c r="K45" s="178">
        <f t="shared" si="2"/>
        <v>0</v>
      </c>
      <c r="L45" s="177">
        <v>0</v>
      </c>
      <c r="M45" s="177">
        <v>0</v>
      </c>
      <c r="N45" s="177">
        <v>0</v>
      </c>
      <c r="O45" s="178">
        <f t="shared" si="3"/>
        <v>0</v>
      </c>
    </row>
    <row r="46" spans="2:15" x14ac:dyDescent="0.3">
      <c r="B46" s="10"/>
      <c r="C46" s="175" t="s">
        <v>21</v>
      </c>
      <c r="D46" s="184"/>
      <c r="E46" s="185"/>
      <c r="F46" s="185"/>
      <c r="G46" s="185"/>
      <c r="H46" s="185"/>
      <c r="I46" s="184"/>
      <c r="J46" s="177">
        <v>0</v>
      </c>
      <c r="K46" s="178">
        <f t="shared" si="2"/>
        <v>0</v>
      </c>
      <c r="L46" s="177">
        <v>0</v>
      </c>
      <c r="M46" s="177">
        <v>0</v>
      </c>
      <c r="N46" s="177">
        <v>0</v>
      </c>
      <c r="O46" s="178">
        <f t="shared" si="3"/>
        <v>0</v>
      </c>
    </row>
    <row r="47" spans="2:15" x14ac:dyDescent="0.3">
      <c r="B47" s="10"/>
      <c r="C47" s="179" t="s">
        <v>18</v>
      </c>
      <c r="D47" s="179"/>
      <c r="E47" s="179"/>
      <c r="F47" s="179"/>
      <c r="G47" s="179"/>
      <c r="H47" s="179"/>
      <c r="I47" s="179"/>
      <c r="J47" s="179"/>
      <c r="K47" s="179"/>
      <c r="L47" s="180">
        <f>SUM(L35:L46)</f>
        <v>0</v>
      </c>
      <c r="M47" s="180">
        <f t="shared" ref="M47" si="4">SUM(M35:M46)</f>
        <v>0</v>
      </c>
      <c r="N47" s="180">
        <f t="shared" ref="N47" si="5">SUM(N35:N46)</f>
        <v>0</v>
      </c>
      <c r="O47" s="180">
        <f>SUM(O35:O46)</f>
        <v>0</v>
      </c>
    </row>
    <row r="48" spans="2:15" x14ac:dyDescent="0.3">
      <c r="B48" s="10"/>
      <c r="C48" s="181"/>
      <c r="D48" s="181"/>
      <c r="E48" s="181"/>
      <c r="F48" s="181"/>
      <c r="G48" s="181"/>
      <c r="H48" s="181"/>
      <c r="I48" s="181"/>
      <c r="J48" s="181"/>
      <c r="K48" s="181"/>
      <c r="L48" s="181"/>
      <c r="M48" s="181"/>
      <c r="N48" s="181"/>
      <c r="O48" s="181"/>
    </row>
    <row r="49" spans="2:15" x14ac:dyDescent="0.3">
      <c r="B49" s="10"/>
      <c r="C49" s="181"/>
      <c r="D49" s="181"/>
      <c r="E49" s="181"/>
      <c r="F49" s="181"/>
      <c r="G49" s="181"/>
      <c r="H49" s="181"/>
      <c r="I49" s="181"/>
      <c r="J49" s="181"/>
      <c r="K49" s="181"/>
      <c r="L49" s="181"/>
      <c r="M49" s="181"/>
      <c r="N49" s="181"/>
      <c r="O49" s="181"/>
    </row>
    <row r="50" spans="2:15" ht="15.6" x14ac:dyDescent="0.3">
      <c r="B50" s="10"/>
      <c r="C50" s="170" t="s">
        <v>26</v>
      </c>
      <c r="D50" s="166"/>
      <c r="E50" s="166"/>
      <c r="F50" s="166"/>
      <c r="G50" s="166"/>
      <c r="H50" s="166"/>
      <c r="I50" s="166"/>
      <c r="J50" s="166"/>
      <c r="K50" s="166"/>
      <c r="L50" s="166"/>
      <c r="M50" s="166"/>
      <c r="N50" s="166"/>
      <c r="O50" s="171"/>
    </row>
    <row r="51" spans="2:15" x14ac:dyDescent="0.3">
      <c r="B51" s="10"/>
      <c r="C51" s="169"/>
      <c r="D51" s="169"/>
      <c r="E51" s="169"/>
      <c r="F51" s="169"/>
      <c r="G51" s="169"/>
      <c r="H51" s="169"/>
      <c r="I51" s="169"/>
      <c r="J51" s="169"/>
      <c r="K51" s="169"/>
      <c r="L51" s="164"/>
      <c r="M51" s="164"/>
      <c r="N51" s="169"/>
      <c r="O51" s="169"/>
    </row>
    <row r="52" spans="2:15" ht="15" customHeight="1" x14ac:dyDescent="0.3">
      <c r="B52" s="10"/>
      <c r="C52" s="172" t="s">
        <v>23</v>
      </c>
      <c r="D52" s="172" t="s">
        <v>27</v>
      </c>
      <c r="E52" s="172" t="s">
        <v>28</v>
      </c>
      <c r="F52" s="173" t="s">
        <v>29</v>
      </c>
      <c r="G52" s="173" t="s">
        <v>11</v>
      </c>
      <c r="H52" s="172" t="s">
        <v>30</v>
      </c>
      <c r="I52" s="172" t="s">
        <v>31</v>
      </c>
      <c r="J52" s="173" t="s">
        <v>14</v>
      </c>
      <c r="K52" s="173" t="s">
        <v>15</v>
      </c>
      <c r="L52" s="173" t="s">
        <v>16</v>
      </c>
      <c r="M52" s="173"/>
      <c r="N52" s="173" t="s">
        <v>17</v>
      </c>
      <c r="O52" s="173" t="s">
        <v>18</v>
      </c>
    </row>
    <row r="53" spans="2:15" x14ac:dyDescent="0.3">
      <c r="B53" s="10"/>
      <c r="C53" s="172"/>
      <c r="D53" s="172"/>
      <c r="E53" s="172"/>
      <c r="F53" s="173"/>
      <c r="G53" s="173"/>
      <c r="H53" s="172"/>
      <c r="I53" s="172"/>
      <c r="J53" s="173"/>
      <c r="K53" s="173"/>
      <c r="L53" s="174" t="s">
        <v>19</v>
      </c>
      <c r="M53" s="174" t="s">
        <v>20</v>
      </c>
      <c r="N53" s="173"/>
      <c r="O53" s="173"/>
    </row>
    <row r="54" spans="2:15" x14ac:dyDescent="0.3">
      <c r="B54" s="10"/>
      <c r="C54" s="175">
        <v>1</v>
      </c>
      <c r="D54" s="184"/>
      <c r="E54" s="185"/>
      <c r="F54" s="185"/>
      <c r="G54" s="185"/>
      <c r="H54" s="185"/>
      <c r="I54" s="184"/>
      <c r="J54" s="177">
        <v>0</v>
      </c>
      <c r="K54" s="178">
        <f>+H54*J54</f>
        <v>0</v>
      </c>
      <c r="L54" s="177">
        <v>0</v>
      </c>
      <c r="M54" s="177">
        <v>0</v>
      </c>
      <c r="N54" s="177">
        <v>0</v>
      </c>
      <c r="O54" s="178">
        <f>+L54+M54+N54</f>
        <v>0</v>
      </c>
    </row>
    <row r="55" spans="2:15" x14ac:dyDescent="0.3">
      <c r="B55" s="10"/>
      <c r="C55" s="175">
        <v>2</v>
      </c>
      <c r="D55" s="184"/>
      <c r="E55" s="185"/>
      <c r="F55" s="185"/>
      <c r="G55" s="185"/>
      <c r="H55" s="185"/>
      <c r="I55" s="184"/>
      <c r="J55" s="177">
        <v>0</v>
      </c>
      <c r="K55" s="178">
        <f>+H55*J55</f>
        <v>0</v>
      </c>
      <c r="L55" s="177">
        <v>0</v>
      </c>
      <c r="M55" s="177">
        <v>0</v>
      </c>
      <c r="N55" s="177">
        <v>0</v>
      </c>
      <c r="O55" s="178">
        <f t="shared" ref="O55:O65" si="6">+L55+M55+N55</f>
        <v>0</v>
      </c>
    </row>
    <row r="56" spans="2:15" x14ac:dyDescent="0.3">
      <c r="B56" s="10"/>
      <c r="C56" s="175">
        <v>3</v>
      </c>
      <c r="D56" s="184"/>
      <c r="E56" s="185"/>
      <c r="F56" s="185"/>
      <c r="G56" s="185"/>
      <c r="H56" s="185"/>
      <c r="I56" s="184"/>
      <c r="J56" s="177">
        <v>0</v>
      </c>
      <c r="K56" s="178">
        <f t="shared" ref="K56:K65" si="7">+H56*J56</f>
        <v>0</v>
      </c>
      <c r="L56" s="177">
        <v>0</v>
      </c>
      <c r="M56" s="177">
        <v>0</v>
      </c>
      <c r="N56" s="177">
        <v>0</v>
      </c>
      <c r="O56" s="178">
        <f t="shared" si="6"/>
        <v>0</v>
      </c>
    </row>
    <row r="57" spans="2:15" x14ac:dyDescent="0.3">
      <c r="B57" s="10"/>
      <c r="C57" s="175" t="s">
        <v>21</v>
      </c>
      <c r="D57" s="184"/>
      <c r="E57" s="185"/>
      <c r="F57" s="185"/>
      <c r="G57" s="185"/>
      <c r="H57" s="185"/>
      <c r="I57" s="184"/>
      <c r="J57" s="177">
        <v>0</v>
      </c>
      <c r="K57" s="178">
        <f t="shared" si="7"/>
        <v>0</v>
      </c>
      <c r="L57" s="177">
        <v>0</v>
      </c>
      <c r="M57" s="177">
        <v>0</v>
      </c>
      <c r="N57" s="177">
        <v>0</v>
      </c>
      <c r="O57" s="178">
        <f t="shared" si="6"/>
        <v>0</v>
      </c>
    </row>
    <row r="58" spans="2:15" x14ac:dyDescent="0.3">
      <c r="B58" s="10"/>
      <c r="C58" s="175" t="s">
        <v>21</v>
      </c>
      <c r="D58" s="184"/>
      <c r="E58" s="185"/>
      <c r="F58" s="185"/>
      <c r="G58" s="185"/>
      <c r="H58" s="185"/>
      <c r="I58" s="184"/>
      <c r="J58" s="177">
        <v>0</v>
      </c>
      <c r="K58" s="178">
        <f t="shared" si="7"/>
        <v>0</v>
      </c>
      <c r="L58" s="177">
        <v>0</v>
      </c>
      <c r="M58" s="177">
        <v>0</v>
      </c>
      <c r="N58" s="177">
        <v>0</v>
      </c>
      <c r="O58" s="178">
        <f t="shared" si="6"/>
        <v>0</v>
      </c>
    </row>
    <row r="59" spans="2:15" x14ac:dyDescent="0.3">
      <c r="B59" s="10"/>
      <c r="C59" s="175" t="s">
        <v>21</v>
      </c>
      <c r="D59" s="184"/>
      <c r="E59" s="185"/>
      <c r="F59" s="185"/>
      <c r="G59" s="185"/>
      <c r="H59" s="185"/>
      <c r="I59" s="184"/>
      <c r="J59" s="177">
        <v>0</v>
      </c>
      <c r="K59" s="178">
        <f t="shared" si="7"/>
        <v>0</v>
      </c>
      <c r="L59" s="177">
        <v>0</v>
      </c>
      <c r="M59" s="177">
        <v>0</v>
      </c>
      <c r="N59" s="177">
        <v>0</v>
      </c>
      <c r="O59" s="178">
        <f t="shared" si="6"/>
        <v>0</v>
      </c>
    </row>
    <row r="60" spans="2:15" x14ac:dyDescent="0.3">
      <c r="B60" s="10"/>
      <c r="C60" s="175" t="s">
        <v>21</v>
      </c>
      <c r="D60" s="184"/>
      <c r="E60" s="185"/>
      <c r="F60" s="185"/>
      <c r="G60" s="185"/>
      <c r="H60" s="185"/>
      <c r="I60" s="184"/>
      <c r="J60" s="177">
        <v>0</v>
      </c>
      <c r="K60" s="178">
        <f t="shared" si="7"/>
        <v>0</v>
      </c>
      <c r="L60" s="177">
        <v>0</v>
      </c>
      <c r="M60" s="177">
        <v>0</v>
      </c>
      <c r="N60" s="177">
        <v>0</v>
      </c>
      <c r="O60" s="178">
        <f t="shared" si="6"/>
        <v>0</v>
      </c>
    </row>
    <row r="61" spans="2:15" x14ac:dyDescent="0.3">
      <c r="B61" s="10"/>
      <c r="C61" s="175" t="s">
        <v>21</v>
      </c>
      <c r="D61" s="184"/>
      <c r="E61" s="185"/>
      <c r="F61" s="185"/>
      <c r="G61" s="185"/>
      <c r="H61" s="185"/>
      <c r="I61" s="184"/>
      <c r="J61" s="177">
        <v>0</v>
      </c>
      <c r="K61" s="178">
        <f t="shared" si="7"/>
        <v>0</v>
      </c>
      <c r="L61" s="177">
        <v>0</v>
      </c>
      <c r="M61" s="177">
        <v>0</v>
      </c>
      <c r="N61" s="177">
        <v>0</v>
      </c>
      <c r="O61" s="178">
        <f t="shared" si="6"/>
        <v>0</v>
      </c>
    </row>
    <row r="62" spans="2:15" x14ac:dyDescent="0.3">
      <c r="B62" s="10"/>
      <c r="C62" s="175" t="s">
        <v>21</v>
      </c>
      <c r="D62" s="184"/>
      <c r="E62" s="185"/>
      <c r="F62" s="185"/>
      <c r="G62" s="185"/>
      <c r="H62" s="185"/>
      <c r="I62" s="184"/>
      <c r="J62" s="177">
        <v>0</v>
      </c>
      <c r="K62" s="178">
        <f t="shared" si="7"/>
        <v>0</v>
      </c>
      <c r="L62" s="177">
        <v>0</v>
      </c>
      <c r="M62" s="177">
        <v>0</v>
      </c>
      <c r="N62" s="177">
        <v>0</v>
      </c>
      <c r="O62" s="178">
        <f t="shared" si="6"/>
        <v>0</v>
      </c>
    </row>
    <row r="63" spans="2:15" x14ac:dyDescent="0.3">
      <c r="B63" s="10"/>
      <c r="C63" s="175" t="s">
        <v>21</v>
      </c>
      <c r="D63" s="184"/>
      <c r="E63" s="185"/>
      <c r="F63" s="185"/>
      <c r="G63" s="185"/>
      <c r="H63" s="185"/>
      <c r="I63" s="184"/>
      <c r="J63" s="177">
        <v>0</v>
      </c>
      <c r="K63" s="178">
        <f t="shared" si="7"/>
        <v>0</v>
      </c>
      <c r="L63" s="177">
        <v>0</v>
      </c>
      <c r="M63" s="177">
        <v>0</v>
      </c>
      <c r="N63" s="177">
        <v>0</v>
      </c>
      <c r="O63" s="178">
        <f t="shared" si="6"/>
        <v>0</v>
      </c>
    </row>
    <row r="64" spans="2:15" x14ac:dyDescent="0.3">
      <c r="B64" s="10"/>
      <c r="C64" s="175" t="s">
        <v>21</v>
      </c>
      <c r="D64" s="184"/>
      <c r="E64" s="185"/>
      <c r="F64" s="185"/>
      <c r="G64" s="185"/>
      <c r="H64" s="185"/>
      <c r="I64" s="184"/>
      <c r="J64" s="177">
        <v>0</v>
      </c>
      <c r="K64" s="178">
        <f t="shared" si="7"/>
        <v>0</v>
      </c>
      <c r="L64" s="177">
        <v>0</v>
      </c>
      <c r="M64" s="177">
        <v>0</v>
      </c>
      <c r="N64" s="177">
        <v>0</v>
      </c>
      <c r="O64" s="178">
        <f t="shared" si="6"/>
        <v>0</v>
      </c>
    </row>
    <row r="65" spans="2:15" x14ac:dyDescent="0.3">
      <c r="B65" s="10"/>
      <c r="C65" s="175" t="s">
        <v>21</v>
      </c>
      <c r="D65" s="184"/>
      <c r="E65" s="185"/>
      <c r="F65" s="185"/>
      <c r="G65" s="185"/>
      <c r="H65" s="185"/>
      <c r="I65" s="184"/>
      <c r="J65" s="177">
        <v>0</v>
      </c>
      <c r="K65" s="178">
        <f t="shared" si="7"/>
        <v>0</v>
      </c>
      <c r="L65" s="177">
        <v>0</v>
      </c>
      <c r="M65" s="177">
        <v>0</v>
      </c>
      <c r="N65" s="177">
        <v>0</v>
      </c>
      <c r="O65" s="178">
        <f t="shared" si="6"/>
        <v>0</v>
      </c>
    </row>
    <row r="66" spans="2:15" x14ac:dyDescent="0.3">
      <c r="B66" s="10"/>
      <c r="C66" s="179" t="s">
        <v>18</v>
      </c>
      <c r="D66" s="179"/>
      <c r="E66" s="179"/>
      <c r="F66" s="179"/>
      <c r="G66" s="179"/>
      <c r="H66" s="179"/>
      <c r="I66" s="179"/>
      <c r="J66" s="179"/>
      <c r="K66" s="179"/>
      <c r="L66" s="180">
        <f>SUM(L54:L65)</f>
        <v>0</v>
      </c>
      <c r="M66" s="180">
        <f t="shared" ref="M66:N66" si="8">SUM(M54:M65)</f>
        <v>0</v>
      </c>
      <c r="N66" s="180">
        <f t="shared" si="8"/>
        <v>0</v>
      </c>
      <c r="O66" s="180">
        <f>SUM(O54:O65)</f>
        <v>0</v>
      </c>
    </row>
    <row r="67" spans="2:15" x14ac:dyDescent="0.3">
      <c r="B67" s="10"/>
      <c r="C67" s="169"/>
      <c r="D67" s="169"/>
      <c r="E67" s="169"/>
      <c r="F67" s="169"/>
      <c r="G67" s="169"/>
      <c r="H67" s="169"/>
      <c r="I67" s="169"/>
      <c r="J67" s="169"/>
      <c r="K67" s="169"/>
      <c r="L67" s="164"/>
      <c r="M67" s="164"/>
      <c r="N67" s="169"/>
      <c r="O67" s="169"/>
    </row>
    <row r="68" spans="2:15" ht="15" thickBot="1" x14ac:dyDescent="0.35">
      <c r="B68" s="10"/>
      <c r="C68" s="169"/>
      <c r="D68" s="169"/>
      <c r="E68" s="169"/>
      <c r="F68" s="169"/>
      <c r="G68" s="169"/>
      <c r="H68" s="169"/>
      <c r="I68" s="169"/>
      <c r="J68" s="169"/>
      <c r="K68" s="169"/>
      <c r="L68" s="164"/>
      <c r="M68" s="164"/>
      <c r="N68" s="169"/>
      <c r="O68" s="169"/>
    </row>
    <row r="69" spans="2:15" ht="21" x14ac:dyDescent="0.3">
      <c r="B69" s="10"/>
      <c r="C69" s="186" t="s">
        <v>32</v>
      </c>
      <c r="D69" s="187"/>
      <c r="E69" s="187"/>
      <c r="F69" s="187"/>
      <c r="G69" s="187"/>
      <c r="H69" s="187"/>
      <c r="I69" s="187"/>
      <c r="J69" s="187"/>
      <c r="K69" s="187"/>
      <c r="L69" s="187"/>
      <c r="M69" s="187"/>
      <c r="N69" s="187"/>
      <c r="O69" s="188"/>
    </row>
    <row r="70" spans="2:15" x14ac:dyDescent="0.3">
      <c r="B70" s="10"/>
      <c r="C70" s="169"/>
      <c r="D70" s="169"/>
      <c r="E70" s="169"/>
      <c r="F70" s="169"/>
      <c r="G70" s="169"/>
      <c r="H70" s="169"/>
      <c r="I70" s="169"/>
      <c r="J70" s="169"/>
      <c r="K70" s="169"/>
      <c r="L70" s="164"/>
      <c r="M70" s="164"/>
      <c r="N70" s="169"/>
      <c r="O70" s="169"/>
    </row>
    <row r="71" spans="2:15" x14ac:dyDescent="0.3">
      <c r="B71" s="10"/>
      <c r="C71" s="172" t="s">
        <v>23</v>
      </c>
      <c r="D71" s="172" t="s">
        <v>33</v>
      </c>
      <c r="E71" s="173" t="s">
        <v>9</v>
      </c>
      <c r="F71" s="173" t="s">
        <v>10</v>
      </c>
      <c r="G71" s="173" t="s">
        <v>11</v>
      </c>
      <c r="H71" s="173" t="s">
        <v>12</v>
      </c>
      <c r="I71" s="172" t="s">
        <v>34</v>
      </c>
      <c r="J71" s="173" t="s">
        <v>14</v>
      </c>
      <c r="K71" s="173" t="s">
        <v>15</v>
      </c>
      <c r="L71" s="173" t="s">
        <v>16</v>
      </c>
      <c r="M71" s="173"/>
      <c r="N71" s="173" t="s">
        <v>17</v>
      </c>
      <c r="O71" s="173" t="s">
        <v>18</v>
      </c>
    </row>
    <row r="72" spans="2:15" x14ac:dyDescent="0.3">
      <c r="B72" s="10"/>
      <c r="C72" s="172"/>
      <c r="D72" s="172"/>
      <c r="E72" s="173"/>
      <c r="F72" s="173"/>
      <c r="G72" s="173"/>
      <c r="H72" s="173"/>
      <c r="I72" s="172"/>
      <c r="J72" s="173"/>
      <c r="K72" s="173"/>
      <c r="L72" s="174" t="s">
        <v>19</v>
      </c>
      <c r="M72" s="174" t="s">
        <v>20</v>
      </c>
      <c r="N72" s="173"/>
      <c r="O72" s="173"/>
    </row>
    <row r="73" spans="2:15" x14ac:dyDescent="0.3">
      <c r="B73" s="10"/>
      <c r="C73" s="175">
        <v>1</v>
      </c>
      <c r="D73" s="184"/>
      <c r="E73" s="185"/>
      <c r="F73" s="185"/>
      <c r="G73" s="185"/>
      <c r="H73" s="185"/>
      <c r="I73" s="184"/>
      <c r="J73" s="177">
        <v>0</v>
      </c>
      <c r="K73" s="178">
        <f>+H73*J73</f>
        <v>0</v>
      </c>
      <c r="L73" s="177">
        <v>0</v>
      </c>
      <c r="M73" s="177">
        <v>0</v>
      </c>
      <c r="N73" s="177">
        <v>0</v>
      </c>
      <c r="O73" s="178">
        <f>+L73+M73+N73</f>
        <v>0</v>
      </c>
    </row>
    <row r="74" spans="2:15" x14ac:dyDescent="0.3">
      <c r="B74" s="10"/>
      <c r="C74" s="175">
        <v>2</v>
      </c>
      <c r="D74" s="184"/>
      <c r="E74" s="185"/>
      <c r="F74" s="185"/>
      <c r="G74" s="185"/>
      <c r="H74" s="185"/>
      <c r="I74" s="184"/>
      <c r="J74" s="177">
        <v>0</v>
      </c>
      <c r="K74" s="178">
        <f t="shared" ref="K74:K84" si="9">+H74*J74</f>
        <v>0</v>
      </c>
      <c r="L74" s="177">
        <v>0</v>
      </c>
      <c r="M74" s="177">
        <v>0</v>
      </c>
      <c r="N74" s="177">
        <v>0</v>
      </c>
      <c r="O74" s="178">
        <f t="shared" ref="O74:O84" si="10">+L74+M74+N74</f>
        <v>0</v>
      </c>
    </row>
    <row r="75" spans="2:15" x14ac:dyDescent="0.3">
      <c r="B75" s="10"/>
      <c r="C75" s="175">
        <v>3</v>
      </c>
      <c r="D75" s="184"/>
      <c r="E75" s="185"/>
      <c r="F75" s="185"/>
      <c r="G75" s="185"/>
      <c r="H75" s="185"/>
      <c r="I75" s="184"/>
      <c r="J75" s="177">
        <v>0</v>
      </c>
      <c r="K75" s="178">
        <f t="shared" si="9"/>
        <v>0</v>
      </c>
      <c r="L75" s="177">
        <v>0</v>
      </c>
      <c r="M75" s="177">
        <v>0</v>
      </c>
      <c r="N75" s="177">
        <v>0</v>
      </c>
      <c r="O75" s="178">
        <f t="shared" si="10"/>
        <v>0</v>
      </c>
    </row>
    <row r="76" spans="2:15" x14ac:dyDescent="0.3">
      <c r="B76" s="10"/>
      <c r="C76" s="175" t="s">
        <v>21</v>
      </c>
      <c r="D76" s="184"/>
      <c r="E76" s="185"/>
      <c r="F76" s="185"/>
      <c r="G76" s="185"/>
      <c r="H76" s="185"/>
      <c r="I76" s="184"/>
      <c r="J76" s="177">
        <v>0</v>
      </c>
      <c r="K76" s="178">
        <f t="shared" si="9"/>
        <v>0</v>
      </c>
      <c r="L76" s="177">
        <v>0</v>
      </c>
      <c r="M76" s="177">
        <v>0</v>
      </c>
      <c r="N76" s="177">
        <v>0</v>
      </c>
      <c r="O76" s="178">
        <f t="shared" si="10"/>
        <v>0</v>
      </c>
    </row>
    <row r="77" spans="2:15" x14ac:dyDescent="0.3">
      <c r="B77" s="10"/>
      <c r="C77" s="175" t="s">
        <v>21</v>
      </c>
      <c r="D77" s="184"/>
      <c r="E77" s="185"/>
      <c r="F77" s="185"/>
      <c r="G77" s="185"/>
      <c r="H77" s="185"/>
      <c r="I77" s="184"/>
      <c r="J77" s="177">
        <v>0</v>
      </c>
      <c r="K77" s="178">
        <f t="shared" si="9"/>
        <v>0</v>
      </c>
      <c r="L77" s="177">
        <v>0</v>
      </c>
      <c r="M77" s="177">
        <v>0</v>
      </c>
      <c r="N77" s="177">
        <v>0</v>
      </c>
      <c r="O77" s="178">
        <f t="shared" si="10"/>
        <v>0</v>
      </c>
    </row>
    <row r="78" spans="2:15" x14ac:dyDescent="0.3">
      <c r="B78" s="10"/>
      <c r="C78" s="175" t="s">
        <v>21</v>
      </c>
      <c r="D78" s="184"/>
      <c r="E78" s="185"/>
      <c r="F78" s="185"/>
      <c r="G78" s="185"/>
      <c r="H78" s="185"/>
      <c r="I78" s="184"/>
      <c r="J78" s="177">
        <v>0</v>
      </c>
      <c r="K78" s="178">
        <f t="shared" si="9"/>
        <v>0</v>
      </c>
      <c r="L78" s="177">
        <v>0</v>
      </c>
      <c r="M78" s="177">
        <v>0</v>
      </c>
      <c r="N78" s="177">
        <v>0</v>
      </c>
      <c r="O78" s="178">
        <f t="shared" si="10"/>
        <v>0</v>
      </c>
    </row>
    <row r="79" spans="2:15" x14ac:dyDescent="0.3">
      <c r="B79" s="10"/>
      <c r="C79" s="175" t="s">
        <v>21</v>
      </c>
      <c r="D79" s="184"/>
      <c r="E79" s="185"/>
      <c r="F79" s="185"/>
      <c r="G79" s="185"/>
      <c r="H79" s="185"/>
      <c r="I79" s="184"/>
      <c r="J79" s="177">
        <v>0</v>
      </c>
      <c r="K79" s="178">
        <f t="shared" si="9"/>
        <v>0</v>
      </c>
      <c r="L79" s="177">
        <v>0</v>
      </c>
      <c r="M79" s="177">
        <v>0</v>
      </c>
      <c r="N79" s="177">
        <v>0</v>
      </c>
      <c r="O79" s="178">
        <f t="shared" si="10"/>
        <v>0</v>
      </c>
    </row>
    <row r="80" spans="2:15" x14ac:dyDescent="0.3">
      <c r="B80" s="10"/>
      <c r="C80" s="175" t="s">
        <v>21</v>
      </c>
      <c r="D80" s="184"/>
      <c r="E80" s="185"/>
      <c r="F80" s="185"/>
      <c r="G80" s="185"/>
      <c r="H80" s="185"/>
      <c r="I80" s="184"/>
      <c r="J80" s="177">
        <v>0</v>
      </c>
      <c r="K80" s="178">
        <f t="shared" si="9"/>
        <v>0</v>
      </c>
      <c r="L80" s="177">
        <v>0</v>
      </c>
      <c r="M80" s="177">
        <v>0</v>
      </c>
      <c r="N80" s="177">
        <v>0</v>
      </c>
      <c r="O80" s="178">
        <f t="shared" si="10"/>
        <v>0</v>
      </c>
    </row>
    <row r="81" spans="2:15" x14ac:dyDescent="0.3">
      <c r="B81" s="10"/>
      <c r="C81" s="175" t="s">
        <v>21</v>
      </c>
      <c r="D81" s="184"/>
      <c r="E81" s="185"/>
      <c r="F81" s="185"/>
      <c r="G81" s="185"/>
      <c r="H81" s="185"/>
      <c r="I81" s="184"/>
      <c r="J81" s="177">
        <v>0</v>
      </c>
      <c r="K81" s="178">
        <f t="shared" si="9"/>
        <v>0</v>
      </c>
      <c r="L81" s="177">
        <v>0</v>
      </c>
      <c r="M81" s="177">
        <v>0</v>
      </c>
      <c r="N81" s="177">
        <v>0</v>
      </c>
      <c r="O81" s="178">
        <f t="shared" si="10"/>
        <v>0</v>
      </c>
    </row>
    <row r="82" spans="2:15" x14ac:dyDescent="0.3">
      <c r="B82" s="10"/>
      <c r="C82" s="175" t="s">
        <v>21</v>
      </c>
      <c r="D82" s="184"/>
      <c r="E82" s="185"/>
      <c r="F82" s="185"/>
      <c r="G82" s="185"/>
      <c r="H82" s="185"/>
      <c r="I82" s="184"/>
      <c r="J82" s="177">
        <v>0</v>
      </c>
      <c r="K82" s="178">
        <f t="shared" si="9"/>
        <v>0</v>
      </c>
      <c r="L82" s="177">
        <v>0</v>
      </c>
      <c r="M82" s="177">
        <v>0</v>
      </c>
      <c r="N82" s="177">
        <v>0</v>
      </c>
      <c r="O82" s="178">
        <f t="shared" si="10"/>
        <v>0</v>
      </c>
    </row>
    <row r="83" spans="2:15" x14ac:dyDescent="0.3">
      <c r="B83" s="10"/>
      <c r="C83" s="175" t="s">
        <v>21</v>
      </c>
      <c r="D83" s="184"/>
      <c r="E83" s="185"/>
      <c r="F83" s="185"/>
      <c r="G83" s="185"/>
      <c r="H83" s="185"/>
      <c r="I83" s="184"/>
      <c r="J83" s="177">
        <v>0</v>
      </c>
      <c r="K83" s="178">
        <f t="shared" si="9"/>
        <v>0</v>
      </c>
      <c r="L83" s="177">
        <v>0</v>
      </c>
      <c r="M83" s="177">
        <v>0</v>
      </c>
      <c r="N83" s="177">
        <v>0</v>
      </c>
      <c r="O83" s="178">
        <f t="shared" si="10"/>
        <v>0</v>
      </c>
    </row>
    <row r="84" spans="2:15" x14ac:dyDescent="0.3">
      <c r="B84" s="10"/>
      <c r="C84" s="175" t="s">
        <v>21</v>
      </c>
      <c r="D84" s="184"/>
      <c r="E84" s="185"/>
      <c r="F84" s="185"/>
      <c r="G84" s="185"/>
      <c r="H84" s="185"/>
      <c r="I84" s="184"/>
      <c r="J84" s="177">
        <v>0</v>
      </c>
      <c r="K84" s="178">
        <f t="shared" si="9"/>
        <v>0</v>
      </c>
      <c r="L84" s="177">
        <v>0</v>
      </c>
      <c r="M84" s="177">
        <v>0</v>
      </c>
      <c r="N84" s="177">
        <v>0</v>
      </c>
      <c r="O84" s="178">
        <f t="shared" si="10"/>
        <v>0</v>
      </c>
    </row>
    <row r="85" spans="2:15" x14ac:dyDescent="0.3">
      <c r="B85" s="10"/>
      <c r="C85" s="179" t="s">
        <v>18</v>
      </c>
      <c r="D85" s="179"/>
      <c r="E85" s="179"/>
      <c r="F85" s="179"/>
      <c r="G85" s="179"/>
      <c r="H85" s="179"/>
      <c r="I85" s="179"/>
      <c r="J85" s="179"/>
      <c r="K85" s="179"/>
      <c r="L85" s="180">
        <f>SUM(L73:L84)</f>
        <v>0</v>
      </c>
      <c r="M85" s="180">
        <f t="shared" ref="M85" si="11">SUM(M73:M84)</f>
        <v>0</v>
      </c>
      <c r="N85" s="180">
        <f t="shared" ref="N85" si="12">SUM(N73:N84)</f>
        <v>0</v>
      </c>
      <c r="O85" s="180">
        <f t="shared" ref="O85" si="13">SUM(O73:O84)</f>
        <v>0</v>
      </c>
    </row>
    <row r="86" spans="2:15" x14ac:dyDescent="0.3">
      <c r="B86" s="10"/>
      <c r="C86" s="169"/>
      <c r="D86" s="169"/>
      <c r="E86" s="169"/>
      <c r="F86" s="169"/>
      <c r="G86" s="169"/>
      <c r="H86" s="169"/>
      <c r="I86" s="169"/>
      <c r="J86" s="169"/>
      <c r="K86" s="169"/>
      <c r="L86" s="164"/>
      <c r="M86" s="164"/>
      <c r="N86" s="169"/>
      <c r="O86" s="169"/>
    </row>
    <row r="87" spans="2:15" ht="15" thickBot="1" x14ac:dyDescent="0.35">
      <c r="B87" s="10"/>
      <c r="C87" s="169"/>
      <c r="D87" s="169"/>
      <c r="E87" s="169"/>
      <c r="F87" s="169"/>
      <c r="G87" s="169"/>
      <c r="H87" s="169"/>
      <c r="I87" s="169"/>
      <c r="J87" s="169"/>
      <c r="K87" s="169"/>
      <c r="L87" s="164"/>
      <c r="M87" s="164"/>
      <c r="N87" s="169"/>
      <c r="O87" s="169"/>
    </row>
    <row r="88" spans="2:15" ht="21" x14ac:dyDescent="0.3">
      <c r="B88" s="10"/>
      <c r="C88" s="186" t="s">
        <v>35</v>
      </c>
      <c r="D88" s="187"/>
      <c r="E88" s="187"/>
      <c r="F88" s="187"/>
      <c r="G88" s="187"/>
      <c r="H88" s="187"/>
      <c r="I88" s="187"/>
      <c r="J88" s="187"/>
      <c r="K88" s="187"/>
      <c r="L88" s="187"/>
      <c r="M88" s="187"/>
      <c r="N88" s="187"/>
      <c r="O88" s="188"/>
    </row>
    <row r="89" spans="2:15" x14ac:dyDescent="0.3">
      <c r="B89" s="10"/>
      <c r="C89" s="169"/>
      <c r="D89" s="169"/>
      <c r="E89" s="169"/>
      <c r="F89" s="169"/>
      <c r="G89" s="169"/>
      <c r="H89" s="169"/>
      <c r="I89" s="169"/>
      <c r="J89" s="169"/>
      <c r="K89" s="169"/>
      <c r="L89" s="164"/>
      <c r="M89" s="164"/>
      <c r="N89" s="169"/>
      <c r="O89" s="169"/>
    </row>
    <row r="90" spans="2:15" x14ac:dyDescent="0.3">
      <c r="B90" s="10"/>
      <c r="C90" s="172" t="s">
        <v>23</v>
      </c>
      <c r="D90" s="172" t="s">
        <v>36</v>
      </c>
      <c r="E90" s="173" t="s">
        <v>37</v>
      </c>
      <c r="F90" s="173" t="s">
        <v>10</v>
      </c>
      <c r="G90" s="173" t="s">
        <v>11</v>
      </c>
      <c r="H90" s="173" t="s">
        <v>12</v>
      </c>
      <c r="I90" s="172" t="s">
        <v>38</v>
      </c>
      <c r="J90" s="173" t="s">
        <v>14</v>
      </c>
      <c r="K90" s="173" t="s">
        <v>15</v>
      </c>
      <c r="L90" s="173" t="s">
        <v>16</v>
      </c>
      <c r="M90" s="173"/>
      <c r="N90" s="173" t="s">
        <v>17</v>
      </c>
      <c r="O90" s="182" t="s">
        <v>18</v>
      </c>
    </row>
    <row r="91" spans="2:15" x14ac:dyDescent="0.3">
      <c r="B91" s="10"/>
      <c r="C91" s="172"/>
      <c r="D91" s="172"/>
      <c r="E91" s="173"/>
      <c r="F91" s="173"/>
      <c r="G91" s="173"/>
      <c r="H91" s="173"/>
      <c r="I91" s="172"/>
      <c r="J91" s="173"/>
      <c r="K91" s="173"/>
      <c r="L91" s="174" t="s">
        <v>19</v>
      </c>
      <c r="M91" s="174" t="s">
        <v>20</v>
      </c>
      <c r="N91" s="173"/>
      <c r="O91" s="183"/>
    </row>
    <row r="92" spans="2:15" x14ac:dyDescent="0.3">
      <c r="B92" s="10"/>
      <c r="C92" s="175">
        <v>1</v>
      </c>
      <c r="D92" s="184"/>
      <c r="E92" s="185"/>
      <c r="F92" s="185"/>
      <c r="G92" s="185"/>
      <c r="H92" s="185"/>
      <c r="I92" s="184"/>
      <c r="J92" s="177">
        <v>0</v>
      </c>
      <c r="K92" s="178">
        <f>+H92*J92</f>
        <v>0</v>
      </c>
      <c r="L92" s="177">
        <v>0</v>
      </c>
      <c r="M92" s="177">
        <v>0</v>
      </c>
      <c r="N92" s="177">
        <v>0</v>
      </c>
      <c r="O92" s="178">
        <f>+L92+M92+N92</f>
        <v>0</v>
      </c>
    </row>
    <row r="93" spans="2:15" x14ac:dyDescent="0.3">
      <c r="B93" s="10"/>
      <c r="C93" s="175">
        <v>2</v>
      </c>
      <c r="D93" s="184"/>
      <c r="E93" s="185"/>
      <c r="F93" s="185"/>
      <c r="G93" s="185"/>
      <c r="H93" s="185"/>
      <c r="I93" s="184"/>
      <c r="J93" s="177">
        <v>0</v>
      </c>
      <c r="K93" s="178">
        <f t="shared" ref="K93:K103" si="14">+H93*J93</f>
        <v>0</v>
      </c>
      <c r="L93" s="177">
        <v>0</v>
      </c>
      <c r="M93" s="177">
        <v>0</v>
      </c>
      <c r="N93" s="177">
        <v>0</v>
      </c>
      <c r="O93" s="178">
        <f t="shared" ref="O93:O103" si="15">+L93+M93+N93</f>
        <v>0</v>
      </c>
    </row>
    <row r="94" spans="2:15" x14ac:dyDescent="0.3">
      <c r="B94" s="10"/>
      <c r="C94" s="175">
        <v>3</v>
      </c>
      <c r="D94" s="184"/>
      <c r="E94" s="185"/>
      <c r="F94" s="185"/>
      <c r="G94" s="185"/>
      <c r="H94" s="185"/>
      <c r="I94" s="184"/>
      <c r="J94" s="177">
        <v>0</v>
      </c>
      <c r="K94" s="178">
        <f t="shared" si="14"/>
        <v>0</v>
      </c>
      <c r="L94" s="177">
        <v>0</v>
      </c>
      <c r="M94" s="177">
        <v>0</v>
      </c>
      <c r="N94" s="177">
        <v>0</v>
      </c>
      <c r="O94" s="178">
        <f t="shared" si="15"/>
        <v>0</v>
      </c>
    </row>
    <row r="95" spans="2:15" x14ac:dyDescent="0.3">
      <c r="B95" s="10"/>
      <c r="C95" s="175" t="s">
        <v>21</v>
      </c>
      <c r="D95" s="184"/>
      <c r="E95" s="185"/>
      <c r="F95" s="185"/>
      <c r="G95" s="185"/>
      <c r="H95" s="185"/>
      <c r="I95" s="184"/>
      <c r="J95" s="177">
        <v>0</v>
      </c>
      <c r="K95" s="178">
        <f t="shared" si="14"/>
        <v>0</v>
      </c>
      <c r="L95" s="177">
        <v>0</v>
      </c>
      <c r="M95" s="177">
        <v>0</v>
      </c>
      <c r="N95" s="177">
        <v>0</v>
      </c>
      <c r="O95" s="178">
        <f t="shared" si="15"/>
        <v>0</v>
      </c>
    </row>
    <row r="96" spans="2:15" x14ac:dyDescent="0.3">
      <c r="B96" s="10"/>
      <c r="C96" s="175" t="s">
        <v>21</v>
      </c>
      <c r="D96" s="184"/>
      <c r="E96" s="185"/>
      <c r="F96" s="185"/>
      <c r="G96" s="185"/>
      <c r="H96" s="185"/>
      <c r="I96" s="184"/>
      <c r="J96" s="177">
        <v>0</v>
      </c>
      <c r="K96" s="178">
        <f t="shared" si="14"/>
        <v>0</v>
      </c>
      <c r="L96" s="177">
        <v>0</v>
      </c>
      <c r="M96" s="177">
        <v>0</v>
      </c>
      <c r="N96" s="177">
        <v>0</v>
      </c>
      <c r="O96" s="178">
        <f t="shared" si="15"/>
        <v>0</v>
      </c>
    </row>
    <row r="97" spans="2:15" x14ac:dyDescent="0.3">
      <c r="B97" s="10"/>
      <c r="C97" s="175" t="s">
        <v>21</v>
      </c>
      <c r="D97" s="184"/>
      <c r="E97" s="185"/>
      <c r="F97" s="185"/>
      <c r="G97" s="185"/>
      <c r="H97" s="185"/>
      <c r="I97" s="184"/>
      <c r="J97" s="177">
        <v>0</v>
      </c>
      <c r="K97" s="178">
        <f t="shared" si="14"/>
        <v>0</v>
      </c>
      <c r="L97" s="177">
        <v>0</v>
      </c>
      <c r="M97" s="177">
        <v>0</v>
      </c>
      <c r="N97" s="177">
        <v>0</v>
      </c>
      <c r="O97" s="178">
        <f t="shared" si="15"/>
        <v>0</v>
      </c>
    </row>
    <row r="98" spans="2:15" x14ac:dyDescent="0.3">
      <c r="B98" s="10"/>
      <c r="C98" s="175" t="s">
        <v>21</v>
      </c>
      <c r="D98" s="184"/>
      <c r="E98" s="185"/>
      <c r="F98" s="185"/>
      <c r="G98" s="185"/>
      <c r="H98" s="185"/>
      <c r="I98" s="184"/>
      <c r="J98" s="177">
        <v>0</v>
      </c>
      <c r="K98" s="178">
        <f t="shared" si="14"/>
        <v>0</v>
      </c>
      <c r="L98" s="177">
        <v>0</v>
      </c>
      <c r="M98" s="177">
        <v>0</v>
      </c>
      <c r="N98" s="177">
        <v>0</v>
      </c>
      <c r="O98" s="178">
        <f t="shared" si="15"/>
        <v>0</v>
      </c>
    </row>
    <row r="99" spans="2:15" x14ac:dyDescent="0.3">
      <c r="B99" s="10"/>
      <c r="C99" s="175" t="s">
        <v>21</v>
      </c>
      <c r="D99" s="184"/>
      <c r="E99" s="185"/>
      <c r="F99" s="185"/>
      <c r="G99" s="185"/>
      <c r="H99" s="185"/>
      <c r="I99" s="184"/>
      <c r="J99" s="177">
        <v>0</v>
      </c>
      <c r="K99" s="178">
        <f t="shared" si="14"/>
        <v>0</v>
      </c>
      <c r="L99" s="177">
        <v>0</v>
      </c>
      <c r="M99" s="177">
        <v>0</v>
      </c>
      <c r="N99" s="177">
        <v>0</v>
      </c>
      <c r="O99" s="178">
        <f t="shared" si="15"/>
        <v>0</v>
      </c>
    </row>
    <row r="100" spans="2:15" x14ac:dyDescent="0.3">
      <c r="B100" s="10"/>
      <c r="C100" s="175" t="s">
        <v>21</v>
      </c>
      <c r="D100" s="184"/>
      <c r="E100" s="185"/>
      <c r="F100" s="185"/>
      <c r="G100" s="185"/>
      <c r="H100" s="185"/>
      <c r="I100" s="184"/>
      <c r="J100" s="177">
        <v>0</v>
      </c>
      <c r="K100" s="178">
        <f t="shared" si="14"/>
        <v>0</v>
      </c>
      <c r="L100" s="177">
        <v>0</v>
      </c>
      <c r="M100" s="177">
        <v>0</v>
      </c>
      <c r="N100" s="177">
        <v>0</v>
      </c>
      <c r="O100" s="178">
        <f t="shared" si="15"/>
        <v>0</v>
      </c>
    </row>
    <row r="101" spans="2:15" x14ac:dyDescent="0.3">
      <c r="B101" s="10"/>
      <c r="C101" s="175" t="s">
        <v>21</v>
      </c>
      <c r="D101" s="184"/>
      <c r="E101" s="185"/>
      <c r="F101" s="185"/>
      <c r="G101" s="185"/>
      <c r="H101" s="185"/>
      <c r="I101" s="184"/>
      <c r="J101" s="177">
        <v>0</v>
      </c>
      <c r="K101" s="178">
        <f t="shared" si="14"/>
        <v>0</v>
      </c>
      <c r="L101" s="177">
        <v>0</v>
      </c>
      <c r="M101" s="177">
        <v>0</v>
      </c>
      <c r="N101" s="177">
        <v>0</v>
      </c>
      <c r="O101" s="178">
        <f t="shared" si="15"/>
        <v>0</v>
      </c>
    </row>
    <row r="102" spans="2:15" x14ac:dyDescent="0.3">
      <c r="B102" s="10"/>
      <c r="C102" s="175" t="s">
        <v>21</v>
      </c>
      <c r="D102" s="184"/>
      <c r="E102" s="185"/>
      <c r="F102" s="185"/>
      <c r="G102" s="185"/>
      <c r="H102" s="185"/>
      <c r="I102" s="184"/>
      <c r="J102" s="177">
        <v>0</v>
      </c>
      <c r="K102" s="178">
        <f t="shared" si="14"/>
        <v>0</v>
      </c>
      <c r="L102" s="177">
        <v>0</v>
      </c>
      <c r="M102" s="177">
        <v>0</v>
      </c>
      <c r="N102" s="177">
        <v>0</v>
      </c>
      <c r="O102" s="178">
        <f t="shared" si="15"/>
        <v>0</v>
      </c>
    </row>
    <row r="103" spans="2:15" x14ac:dyDescent="0.3">
      <c r="B103" s="10"/>
      <c r="C103" s="175" t="s">
        <v>21</v>
      </c>
      <c r="D103" s="184"/>
      <c r="E103" s="185"/>
      <c r="F103" s="185"/>
      <c r="G103" s="185"/>
      <c r="H103" s="185"/>
      <c r="I103" s="184"/>
      <c r="J103" s="177">
        <v>0</v>
      </c>
      <c r="K103" s="178">
        <f t="shared" si="14"/>
        <v>0</v>
      </c>
      <c r="L103" s="177">
        <v>0</v>
      </c>
      <c r="M103" s="177">
        <v>0</v>
      </c>
      <c r="N103" s="177">
        <v>0</v>
      </c>
      <c r="O103" s="178">
        <f t="shared" si="15"/>
        <v>0</v>
      </c>
    </row>
    <row r="104" spans="2:15" x14ac:dyDescent="0.3">
      <c r="B104" s="10"/>
      <c r="C104" s="179" t="s">
        <v>18</v>
      </c>
      <c r="D104" s="179"/>
      <c r="E104" s="179"/>
      <c r="F104" s="179"/>
      <c r="G104" s="179"/>
      <c r="H104" s="179"/>
      <c r="I104" s="179"/>
      <c r="J104" s="179"/>
      <c r="K104" s="179"/>
      <c r="L104" s="180">
        <f>SUM(L92:L103)</f>
        <v>0</v>
      </c>
      <c r="M104" s="180">
        <f t="shared" ref="M104" si="16">SUM(M92:M103)</f>
        <v>0</v>
      </c>
      <c r="N104" s="180">
        <f t="shared" ref="N104" si="17">SUM(N92:N103)</f>
        <v>0</v>
      </c>
      <c r="O104" s="180">
        <f t="shared" ref="O104" si="18">SUM(O92:O103)</f>
        <v>0</v>
      </c>
    </row>
    <row r="105" spans="2:15" x14ac:dyDescent="0.3">
      <c r="B105" s="10"/>
      <c r="C105" s="169"/>
      <c r="D105" s="169"/>
      <c r="E105" s="169"/>
      <c r="F105" s="169"/>
      <c r="G105" s="169"/>
      <c r="H105" s="169"/>
      <c r="I105" s="169"/>
      <c r="J105" s="169"/>
      <c r="K105" s="169"/>
      <c r="L105" s="164"/>
      <c r="M105" s="164"/>
      <c r="N105" s="169"/>
      <c r="O105" s="169"/>
    </row>
    <row r="106" spans="2:15" ht="15" thickBot="1" x14ac:dyDescent="0.35">
      <c r="B106" s="10"/>
      <c r="C106" s="169"/>
      <c r="D106" s="169"/>
      <c r="E106" s="169"/>
      <c r="F106" s="169"/>
      <c r="G106" s="169"/>
      <c r="H106" s="169"/>
      <c r="I106" s="169"/>
      <c r="J106" s="169"/>
      <c r="K106" s="169"/>
      <c r="L106" s="164"/>
      <c r="M106" s="164"/>
      <c r="N106" s="169"/>
      <c r="O106" s="169"/>
    </row>
    <row r="107" spans="2:15" ht="21" x14ac:dyDescent="0.3">
      <c r="B107" s="10"/>
      <c r="C107" s="186" t="s">
        <v>39</v>
      </c>
      <c r="D107" s="187"/>
      <c r="E107" s="187"/>
      <c r="F107" s="187"/>
      <c r="G107" s="187"/>
      <c r="H107" s="187"/>
      <c r="I107" s="187"/>
      <c r="J107" s="187"/>
      <c r="K107" s="187"/>
      <c r="L107" s="187"/>
      <c r="M107" s="187"/>
      <c r="N107" s="187"/>
      <c r="O107" s="188"/>
    </row>
    <row r="108" spans="2:15" x14ac:dyDescent="0.3">
      <c r="B108" s="10"/>
      <c r="C108" s="169"/>
      <c r="D108" s="169"/>
      <c r="E108" s="169"/>
      <c r="F108" s="169"/>
      <c r="G108" s="169"/>
      <c r="H108" s="169"/>
      <c r="I108" s="169"/>
      <c r="J108" s="169"/>
      <c r="K108" s="169"/>
      <c r="L108" s="164"/>
      <c r="M108" s="164"/>
      <c r="N108" s="169"/>
      <c r="O108" s="169"/>
    </row>
    <row r="109" spans="2:15" x14ac:dyDescent="0.3">
      <c r="B109" s="10"/>
      <c r="C109" s="172" t="s">
        <v>23</v>
      </c>
      <c r="D109" s="172" t="s">
        <v>40</v>
      </c>
      <c r="E109" s="173" t="s">
        <v>37</v>
      </c>
      <c r="F109" s="173" t="s">
        <v>10</v>
      </c>
      <c r="G109" s="173" t="s">
        <v>11</v>
      </c>
      <c r="H109" s="173" t="s">
        <v>12</v>
      </c>
      <c r="I109" s="172" t="s">
        <v>41</v>
      </c>
      <c r="J109" s="173" t="s">
        <v>14</v>
      </c>
      <c r="K109" s="173" t="s">
        <v>15</v>
      </c>
      <c r="L109" s="173" t="s">
        <v>16</v>
      </c>
      <c r="M109" s="173"/>
      <c r="N109" s="173" t="s">
        <v>17</v>
      </c>
      <c r="O109" s="182" t="s">
        <v>18</v>
      </c>
    </row>
    <row r="110" spans="2:15" x14ac:dyDescent="0.3">
      <c r="B110" s="10"/>
      <c r="C110" s="172"/>
      <c r="D110" s="172"/>
      <c r="E110" s="173"/>
      <c r="F110" s="173"/>
      <c r="G110" s="173"/>
      <c r="H110" s="173"/>
      <c r="I110" s="172"/>
      <c r="J110" s="173"/>
      <c r="K110" s="173"/>
      <c r="L110" s="174" t="s">
        <v>19</v>
      </c>
      <c r="M110" s="174" t="s">
        <v>20</v>
      </c>
      <c r="N110" s="173"/>
      <c r="O110" s="183"/>
    </row>
    <row r="111" spans="2:15" x14ac:dyDescent="0.3">
      <c r="B111" s="10"/>
      <c r="C111" s="175">
        <v>1</v>
      </c>
      <c r="D111" s="184"/>
      <c r="E111" s="185"/>
      <c r="F111" s="185"/>
      <c r="G111" s="185"/>
      <c r="H111" s="185"/>
      <c r="I111" s="184"/>
      <c r="J111" s="177">
        <v>0</v>
      </c>
      <c r="K111" s="178">
        <f>+H111*J111</f>
        <v>0</v>
      </c>
      <c r="L111" s="177">
        <v>0</v>
      </c>
      <c r="M111" s="177">
        <v>0</v>
      </c>
      <c r="N111" s="177">
        <v>0</v>
      </c>
      <c r="O111" s="178">
        <f>+L111+M111+N111</f>
        <v>0</v>
      </c>
    </row>
    <row r="112" spans="2:15" x14ac:dyDescent="0.3">
      <c r="B112" s="10"/>
      <c r="C112" s="175">
        <v>2</v>
      </c>
      <c r="D112" s="184"/>
      <c r="E112" s="185"/>
      <c r="F112" s="185"/>
      <c r="G112" s="185"/>
      <c r="H112" s="185"/>
      <c r="I112" s="184"/>
      <c r="J112" s="177">
        <v>0</v>
      </c>
      <c r="K112" s="178">
        <f t="shared" ref="K112:K122" si="19">+H112*J112</f>
        <v>0</v>
      </c>
      <c r="L112" s="177">
        <v>0</v>
      </c>
      <c r="M112" s="177">
        <v>0</v>
      </c>
      <c r="N112" s="177">
        <v>0</v>
      </c>
      <c r="O112" s="178">
        <f t="shared" ref="O112:O122" si="20">+L112+M112+N112</f>
        <v>0</v>
      </c>
    </row>
    <row r="113" spans="2:15" x14ac:dyDescent="0.3">
      <c r="B113" s="10"/>
      <c r="C113" s="175">
        <v>3</v>
      </c>
      <c r="D113" s="184"/>
      <c r="E113" s="185"/>
      <c r="F113" s="185"/>
      <c r="G113" s="185"/>
      <c r="H113" s="185"/>
      <c r="I113" s="184"/>
      <c r="J113" s="177">
        <v>0</v>
      </c>
      <c r="K113" s="178">
        <f t="shared" si="19"/>
        <v>0</v>
      </c>
      <c r="L113" s="177">
        <v>0</v>
      </c>
      <c r="M113" s="177">
        <v>0</v>
      </c>
      <c r="N113" s="177">
        <v>0</v>
      </c>
      <c r="O113" s="178">
        <f t="shared" si="20"/>
        <v>0</v>
      </c>
    </row>
    <row r="114" spans="2:15" x14ac:dyDescent="0.3">
      <c r="B114" s="10"/>
      <c r="C114" s="175" t="s">
        <v>21</v>
      </c>
      <c r="D114" s="184"/>
      <c r="E114" s="185"/>
      <c r="F114" s="185"/>
      <c r="G114" s="185"/>
      <c r="H114" s="185"/>
      <c r="I114" s="184"/>
      <c r="J114" s="177">
        <v>0</v>
      </c>
      <c r="K114" s="178">
        <f t="shared" si="19"/>
        <v>0</v>
      </c>
      <c r="L114" s="177">
        <v>0</v>
      </c>
      <c r="M114" s="177">
        <v>0</v>
      </c>
      <c r="N114" s="177">
        <v>0</v>
      </c>
      <c r="O114" s="178">
        <f t="shared" si="20"/>
        <v>0</v>
      </c>
    </row>
    <row r="115" spans="2:15" x14ac:dyDescent="0.3">
      <c r="B115" s="10"/>
      <c r="C115" s="175" t="s">
        <v>21</v>
      </c>
      <c r="D115" s="184"/>
      <c r="E115" s="185"/>
      <c r="F115" s="185"/>
      <c r="G115" s="185"/>
      <c r="H115" s="185"/>
      <c r="I115" s="184"/>
      <c r="J115" s="177">
        <v>0</v>
      </c>
      <c r="K115" s="178">
        <f t="shared" si="19"/>
        <v>0</v>
      </c>
      <c r="L115" s="177">
        <v>0</v>
      </c>
      <c r="M115" s="177">
        <v>0</v>
      </c>
      <c r="N115" s="177">
        <v>0</v>
      </c>
      <c r="O115" s="178">
        <f t="shared" si="20"/>
        <v>0</v>
      </c>
    </row>
    <row r="116" spans="2:15" x14ac:dyDescent="0.3">
      <c r="B116" s="10"/>
      <c r="C116" s="175" t="s">
        <v>21</v>
      </c>
      <c r="D116" s="184"/>
      <c r="E116" s="185"/>
      <c r="F116" s="185"/>
      <c r="G116" s="185"/>
      <c r="H116" s="185"/>
      <c r="I116" s="184"/>
      <c r="J116" s="177">
        <v>0</v>
      </c>
      <c r="K116" s="178">
        <f t="shared" si="19"/>
        <v>0</v>
      </c>
      <c r="L116" s="177">
        <v>0</v>
      </c>
      <c r="M116" s="177">
        <v>0</v>
      </c>
      <c r="N116" s="177">
        <v>0</v>
      </c>
      <c r="O116" s="178">
        <f t="shared" si="20"/>
        <v>0</v>
      </c>
    </row>
    <row r="117" spans="2:15" x14ac:dyDescent="0.3">
      <c r="B117" s="10"/>
      <c r="C117" s="175" t="s">
        <v>21</v>
      </c>
      <c r="D117" s="184"/>
      <c r="E117" s="185"/>
      <c r="F117" s="185"/>
      <c r="G117" s="185"/>
      <c r="H117" s="185"/>
      <c r="I117" s="184"/>
      <c r="J117" s="177">
        <v>0</v>
      </c>
      <c r="K117" s="178">
        <f t="shared" si="19"/>
        <v>0</v>
      </c>
      <c r="L117" s="177">
        <v>0</v>
      </c>
      <c r="M117" s="177">
        <v>0</v>
      </c>
      <c r="N117" s="177">
        <v>0</v>
      </c>
      <c r="O117" s="178">
        <f t="shared" si="20"/>
        <v>0</v>
      </c>
    </row>
    <row r="118" spans="2:15" x14ac:dyDescent="0.3">
      <c r="B118" s="10"/>
      <c r="C118" s="175" t="s">
        <v>21</v>
      </c>
      <c r="D118" s="184"/>
      <c r="E118" s="185"/>
      <c r="F118" s="185"/>
      <c r="G118" s="185"/>
      <c r="H118" s="185"/>
      <c r="I118" s="184"/>
      <c r="J118" s="177">
        <v>0</v>
      </c>
      <c r="K118" s="178">
        <f t="shared" si="19"/>
        <v>0</v>
      </c>
      <c r="L118" s="177">
        <v>0</v>
      </c>
      <c r="M118" s="177">
        <v>0</v>
      </c>
      <c r="N118" s="177">
        <v>0</v>
      </c>
      <c r="O118" s="178">
        <f t="shared" si="20"/>
        <v>0</v>
      </c>
    </row>
    <row r="119" spans="2:15" x14ac:dyDescent="0.3">
      <c r="B119" s="10"/>
      <c r="C119" s="175" t="s">
        <v>21</v>
      </c>
      <c r="D119" s="184"/>
      <c r="E119" s="185"/>
      <c r="F119" s="185"/>
      <c r="G119" s="185"/>
      <c r="H119" s="185"/>
      <c r="I119" s="184"/>
      <c r="J119" s="177">
        <v>0</v>
      </c>
      <c r="K119" s="178">
        <f t="shared" si="19"/>
        <v>0</v>
      </c>
      <c r="L119" s="177">
        <v>0</v>
      </c>
      <c r="M119" s="177">
        <v>0</v>
      </c>
      <c r="N119" s="177">
        <v>0</v>
      </c>
      <c r="O119" s="178">
        <f t="shared" si="20"/>
        <v>0</v>
      </c>
    </row>
    <row r="120" spans="2:15" x14ac:dyDescent="0.3">
      <c r="B120" s="10"/>
      <c r="C120" s="175" t="s">
        <v>21</v>
      </c>
      <c r="D120" s="184"/>
      <c r="E120" s="185"/>
      <c r="F120" s="185"/>
      <c r="G120" s="185"/>
      <c r="H120" s="185"/>
      <c r="I120" s="184"/>
      <c r="J120" s="177">
        <v>0</v>
      </c>
      <c r="K120" s="178">
        <f t="shared" si="19"/>
        <v>0</v>
      </c>
      <c r="L120" s="177">
        <v>0</v>
      </c>
      <c r="M120" s="177">
        <v>0</v>
      </c>
      <c r="N120" s="177">
        <v>0</v>
      </c>
      <c r="O120" s="178">
        <f t="shared" si="20"/>
        <v>0</v>
      </c>
    </row>
    <row r="121" spans="2:15" x14ac:dyDescent="0.3">
      <c r="B121" s="10"/>
      <c r="C121" s="175" t="s">
        <v>21</v>
      </c>
      <c r="D121" s="184"/>
      <c r="E121" s="185"/>
      <c r="F121" s="185"/>
      <c r="G121" s="185"/>
      <c r="H121" s="185"/>
      <c r="I121" s="184"/>
      <c r="J121" s="177">
        <v>0</v>
      </c>
      <c r="K121" s="178">
        <f t="shared" si="19"/>
        <v>0</v>
      </c>
      <c r="L121" s="177">
        <v>0</v>
      </c>
      <c r="M121" s="177">
        <v>0</v>
      </c>
      <c r="N121" s="177">
        <v>0</v>
      </c>
      <c r="O121" s="178">
        <f t="shared" si="20"/>
        <v>0</v>
      </c>
    </row>
    <row r="122" spans="2:15" x14ac:dyDescent="0.3">
      <c r="B122" s="10"/>
      <c r="C122" s="175" t="s">
        <v>21</v>
      </c>
      <c r="D122" s="184"/>
      <c r="E122" s="185"/>
      <c r="F122" s="185"/>
      <c r="G122" s="185"/>
      <c r="H122" s="185"/>
      <c r="I122" s="184"/>
      <c r="J122" s="177">
        <v>0</v>
      </c>
      <c r="K122" s="178">
        <f t="shared" si="19"/>
        <v>0</v>
      </c>
      <c r="L122" s="177">
        <v>0</v>
      </c>
      <c r="M122" s="177">
        <v>0</v>
      </c>
      <c r="N122" s="177">
        <v>0</v>
      </c>
      <c r="O122" s="178">
        <f t="shared" si="20"/>
        <v>0</v>
      </c>
    </row>
    <row r="123" spans="2:15" x14ac:dyDescent="0.3">
      <c r="B123" s="10"/>
      <c r="C123" s="179" t="s">
        <v>18</v>
      </c>
      <c r="D123" s="179"/>
      <c r="E123" s="179"/>
      <c r="F123" s="179"/>
      <c r="G123" s="179"/>
      <c r="H123" s="179"/>
      <c r="I123" s="179"/>
      <c r="J123" s="179"/>
      <c r="K123" s="179"/>
      <c r="L123" s="180">
        <f>SUM(L111:L122)</f>
        <v>0</v>
      </c>
      <c r="M123" s="180">
        <f t="shared" ref="M123" si="21">SUM(M111:M122)</f>
        <v>0</v>
      </c>
      <c r="N123" s="180">
        <f t="shared" ref="N123" si="22">SUM(N111:N122)</f>
        <v>0</v>
      </c>
      <c r="O123" s="180">
        <f t="shared" ref="O123" si="23">SUM(O111:O122)</f>
        <v>0</v>
      </c>
    </row>
    <row r="124" spans="2:15" x14ac:dyDescent="0.3">
      <c r="B124" s="10"/>
      <c r="C124" s="169"/>
      <c r="D124" s="169"/>
      <c r="E124" s="169"/>
      <c r="F124" s="169"/>
      <c r="G124" s="169"/>
      <c r="H124" s="169"/>
      <c r="I124" s="169"/>
      <c r="J124" s="169"/>
      <c r="K124" s="169"/>
      <c r="L124" s="164"/>
      <c r="M124" s="164"/>
      <c r="N124" s="169"/>
      <c r="O124" s="169"/>
    </row>
    <row r="125" spans="2:15" ht="15" thickBot="1" x14ac:dyDescent="0.35">
      <c r="B125" s="10"/>
      <c r="C125" s="169"/>
      <c r="D125" s="169"/>
      <c r="E125" s="169"/>
      <c r="F125" s="169"/>
      <c r="G125" s="169"/>
      <c r="H125" s="169"/>
      <c r="I125" s="169"/>
      <c r="J125" s="169"/>
      <c r="K125" s="169"/>
      <c r="L125" s="164"/>
      <c r="M125" s="164"/>
      <c r="N125" s="169"/>
      <c r="O125" s="169"/>
    </row>
    <row r="126" spans="2:15" ht="21" x14ac:dyDescent="0.3">
      <c r="B126" s="10"/>
      <c r="C126" s="186" t="s">
        <v>42</v>
      </c>
      <c r="D126" s="187"/>
      <c r="E126" s="187"/>
      <c r="F126" s="187"/>
      <c r="G126" s="187"/>
      <c r="H126" s="187"/>
      <c r="I126" s="187"/>
      <c r="J126" s="187"/>
      <c r="K126" s="187"/>
      <c r="L126" s="187"/>
      <c r="M126" s="187"/>
      <c r="N126" s="187"/>
      <c r="O126" s="188"/>
    </row>
    <row r="127" spans="2:15" x14ac:dyDescent="0.3">
      <c r="B127" s="10"/>
      <c r="C127" s="181"/>
      <c r="D127" s="181"/>
      <c r="E127" s="181"/>
      <c r="F127" s="181"/>
      <c r="G127" s="181"/>
      <c r="H127" s="181"/>
      <c r="I127" s="181"/>
      <c r="J127" s="181"/>
      <c r="K127" s="181"/>
      <c r="L127" s="181"/>
      <c r="M127" s="181"/>
      <c r="N127" s="181"/>
      <c r="O127" s="181"/>
    </row>
    <row r="128" spans="2:15" x14ac:dyDescent="0.3">
      <c r="B128" s="10"/>
      <c r="C128" s="172"/>
      <c r="D128" s="172" t="s">
        <v>43</v>
      </c>
      <c r="E128" s="173" t="s">
        <v>37</v>
      </c>
      <c r="F128" s="173" t="s">
        <v>10</v>
      </c>
      <c r="G128" s="173" t="s">
        <v>11</v>
      </c>
      <c r="H128" s="173" t="s">
        <v>12</v>
      </c>
      <c r="I128" s="172" t="s">
        <v>41</v>
      </c>
      <c r="J128" s="173" t="s">
        <v>14</v>
      </c>
      <c r="K128" s="173" t="s">
        <v>15</v>
      </c>
      <c r="L128" s="173" t="s">
        <v>16</v>
      </c>
      <c r="M128" s="173"/>
      <c r="N128" s="173" t="s">
        <v>17</v>
      </c>
      <c r="O128" s="182" t="s">
        <v>18</v>
      </c>
    </row>
    <row r="129" spans="2:15" x14ac:dyDescent="0.3">
      <c r="B129" s="10"/>
      <c r="C129" s="172"/>
      <c r="D129" s="172"/>
      <c r="E129" s="173"/>
      <c r="F129" s="173"/>
      <c r="G129" s="173"/>
      <c r="H129" s="173"/>
      <c r="I129" s="172"/>
      <c r="J129" s="173"/>
      <c r="K129" s="173"/>
      <c r="L129" s="174" t="s">
        <v>19</v>
      </c>
      <c r="M129" s="174" t="s">
        <v>20</v>
      </c>
      <c r="N129" s="173"/>
      <c r="O129" s="183"/>
    </row>
    <row r="130" spans="2:15" x14ac:dyDescent="0.3">
      <c r="B130" s="10"/>
      <c r="C130" s="175">
        <v>1</v>
      </c>
      <c r="D130" s="184"/>
      <c r="E130" s="185"/>
      <c r="F130" s="185"/>
      <c r="G130" s="185"/>
      <c r="H130" s="185"/>
      <c r="I130" s="184"/>
      <c r="J130" s="177">
        <v>0</v>
      </c>
      <c r="K130" s="178">
        <f>+H130*J130</f>
        <v>0</v>
      </c>
      <c r="L130" s="177">
        <v>0</v>
      </c>
      <c r="M130" s="177">
        <v>0</v>
      </c>
      <c r="N130" s="177">
        <v>0</v>
      </c>
      <c r="O130" s="178">
        <f>+L130+M130+N130</f>
        <v>0</v>
      </c>
    </row>
    <row r="131" spans="2:15" x14ac:dyDescent="0.3">
      <c r="B131" s="10"/>
      <c r="C131" s="175">
        <v>2</v>
      </c>
      <c r="D131" s="184"/>
      <c r="E131" s="185"/>
      <c r="F131" s="185"/>
      <c r="G131" s="185"/>
      <c r="H131" s="185"/>
      <c r="I131" s="184"/>
      <c r="J131" s="177">
        <v>0</v>
      </c>
      <c r="K131" s="178">
        <f t="shared" ref="K131:K141" si="24">+H131*J131</f>
        <v>0</v>
      </c>
      <c r="L131" s="177">
        <v>0</v>
      </c>
      <c r="M131" s="177">
        <v>0</v>
      </c>
      <c r="N131" s="177">
        <v>0</v>
      </c>
      <c r="O131" s="178">
        <f t="shared" ref="O131:O141" si="25">+L131+M131+N131</f>
        <v>0</v>
      </c>
    </row>
    <row r="132" spans="2:15" x14ac:dyDescent="0.3">
      <c r="B132" s="10"/>
      <c r="C132" s="175">
        <v>3</v>
      </c>
      <c r="D132" s="184"/>
      <c r="E132" s="185"/>
      <c r="F132" s="185"/>
      <c r="G132" s="185"/>
      <c r="H132" s="185"/>
      <c r="I132" s="184"/>
      <c r="J132" s="177">
        <v>0</v>
      </c>
      <c r="K132" s="178">
        <f t="shared" si="24"/>
        <v>0</v>
      </c>
      <c r="L132" s="177">
        <v>0</v>
      </c>
      <c r="M132" s="177">
        <v>0</v>
      </c>
      <c r="N132" s="177">
        <v>0</v>
      </c>
      <c r="O132" s="178">
        <f t="shared" si="25"/>
        <v>0</v>
      </c>
    </row>
    <row r="133" spans="2:15" x14ac:dyDescent="0.3">
      <c r="B133" s="10"/>
      <c r="C133" s="175" t="s">
        <v>21</v>
      </c>
      <c r="D133" s="184"/>
      <c r="E133" s="185"/>
      <c r="F133" s="185"/>
      <c r="G133" s="185"/>
      <c r="H133" s="185"/>
      <c r="I133" s="184"/>
      <c r="J133" s="177">
        <v>0</v>
      </c>
      <c r="K133" s="178">
        <f t="shared" si="24"/>
        <v>0</v>
      </c>
      <c r="L133" s="177">
        <v>0</v>
      </c>
      <c r="M133" s="177">
        <v>0</v>
      </c>
      <c r="N133" s="177">
        <v>0</v>
      </c>
      <c r="O133" s="178">
        <f t="shared" si="25"/>
        <v>0</v>
      </c>
    </row>
    <row r="134" spans="2:15" x14ac:dyDescent="0.3">
      <c r="B134" s="10"/>
      <c r="C134" s="175" t="s">
        <v>21</v>
      </c>
      <c r="D134" s="184"/>
      <c r="E134" s="185"/>
      <c r="F134" s="185"/>
      <c r="G134" s="185"/>
      <c r="H134" s="185"/>
      <c r="I134" s="184"/>
      <c r="J134" s="177">
        <v>0</v>
      </c>
      <c r="K134" s="178">
        <f t="shared" si="24"/>
        <v>0</v>
      </c>
      <c r="L134" s="177">
        <v>0</v>
      </c>
      <c r="M134" s="177">
        <v>0</v>
      </c>
      <c r="N134" s="177">
        <v>0</v>
      </c>
      <c r="O134" s="178">
        <f t="shared" si="25"/>
        <v>0</v>
      </c>
    </row>
    <row r="135" spans="2:15" x14ac:dyDescent="0.3">
      <c r="B135" s="10"/>
      <c r="C135" s="175" t="s">
        <v>21</v>
      </c>
      <c r="D135" s="184"/>
      <c r="E135" s="185"/>
      <c r="F135" s="185"/>
      <c r="G135" s="185"/>
      <c r="H135" s="185"/>
      <c r="I135" s="184"/>
      <c r="J135" s="177">
        <v>0</v>
      </c>
      <c r="K135" s="178">
        <f t="shared" si="24"/>
        <v>0</v>
      </c>
      <c r="L135" s="177">
        <v>0</v>
      </c>
      <c r="M135" s="177">
        <v>0</v>
      </c>
      <c r="N135" s="177">
        <v>0</v>
      </c>
      <c r="O135" s="178">
        <f t="shared" si="25"/>
        <v>0</v>
      </c>
    </row>
    <row r="136" spans="2:15" x14ac:dyDescent="0.3">
      <c r="B136" s="10"/>
      <c r="C136" s="175" t="s">
        <v>21</v>
      </c>
      <c r="D136" s="184"/>
      <c r="E136" s="185"/>
      <c r="F136" s="185"/>
      <c r="G136" s="185"/>
      <c r="H136" s="185"/>
      <c r="I136" s="184"/>
      <c r="J136" s="177">
        <v>0</v>
      </c>
      <c r="K136" s="178">
        <f t="shared" si="24"/>
        <v>0</v>
      </c>
      <c r="L136" s="177">
        <v>0</v>
      </c>
      <c r="M136" s="177">
        <v>0</v>
      </c>
      <c r="N136" s="177">
        <v>0</v>
      </c>
      <c r="O136" s="178">
        <f t="shared" si="25"/>
        <v>0</v>
      </c>
    </row>
    <row r="137" spans="2:15" x14ac:dyDescent="0.3">
      <c r="B137" s="10"/>
      <c r="C137" s="175" t="s">
        <v>21</v>
      </c>
      <c r="D137" s="184"/>
      <c r="E137" s="185"/>
      <c r="F137" s="185"/>
      <c r="G137" s="185"/>
      <c r="H137" s="185"/>
      <c r="I137" s="184"/>
      <c r="J137" s="177">
        <v>0</v>
      </c>
      <c r="K137" s="178">
        <f t="shared" si="24"/>
        <v>0</v>
      </c>
      <c r="L137" s="177">
        <v>0</v>
      </c>
      <c r="M137" s="177">
        <v>0</v>
      </c>
      <c r="N137" s="177">
        <v>0</v>
      </c>
      <c r="O137" s="178">
        <f t="shared" si="25"/>
        <v>0</v>
      </c>
    </row>
    <row r="138" spans="2:15" x14ac:dyDescent="0.3">
      <c r="B138" s="10"/>
      <c r="C138" s="175" t="s">
        <v>21</v>
      </c>
      <c r="D138" s="184"/>
      <c r="E138" s="185"/>
      <c r="F138" s="185"/>
      <c r="G138" s="185"/>
      <c r="H138" s="185"/>
      <c r="I138" s="184"/>
      <c r="J138" s="177">
        <v>0</v>
      </c>
      <c r="K138" s="178">
        <f t="shared" si="24"/>
        <v>0</v>
      </c>
      <c r="L138" s="177">
        <v>0</v>
      </c>
      <c r="M138" s="177">
        <v>0</v>
      </c>
      <c r="N138" s="177">
        <v>0</v>
      </c>
      <c r="O138" s="178">
        <f t="shared" si="25"/>
        <v>0</v>
      </c>
    </row>
    <row r="139" spans="2:15" x14ac:dyDescent="0.3">
      <c r="B139" s="10"/>
      <c r="C139" s="175" t="s">
        <v>21</v>
      </c>
      <c r="D139" s="184"/>
      <c r="E139" s="185"/>
      <c r="F139" s="185"/>
      <c r="G139" s="185"/>
      <c r="H139" s="185"/>
      <c r="I139" s="184"/>
      <c r="J139" s="177">
        <v>0</v>
      </c>
      <c r="K139" s="178">
        <f t="shared" si="24"/>
        <v>0</v>
      </c>
      <c r="L139" s="177">
        <v>0</v>
      </c>
      <c r="M139" s="177">
        <v>0</v>
      </c>
      <c r="N139" s="177">
        <v>0</v>
      </c>
      <c r="O139" s="178">
        <f t="shared" si="25"/>
        <v>0</v>
      </c>
    </row>
    <row r="140" spans="2:15" x14ac:dyDescent="0.3">
      <c r="B140" s="10"/>
      <c r="C140" s="175" t="s">
        <v>21</v>
      </c>
      <c r="D140" s="184"/>
      <c r="E140" s="185"/>
      <c r="F140" s="185"/>
      <c r="G140" s="185"/>
      <c r="H140" s="185"/>
      <c r="I140" s="184"/>
      <c r="J140" s="177">
        <v>0</v>
      </c>
      <c r="K140" s="178">
        <f t="shared" si="24"/>
        <v>0</v>
      </c>
      <c r="L140" s="177">
        <v>0</v>
      </c>
      <c r="M140" s="177">
        <v>0</v>
      </c>
      <c r="N140" s="177">
        <v>0</v>
      </c>
      <c r="O140" s="178">
        <f t="shared" si="25"/>
        <v>0</v>
      </c>
    </row>
    <row r="141" spans="2:15" x14ac:dyDescent="0.3">
      <c r="B141" s="10"/>
      <c r="C141" s="175" t="s">
        <v>21</v>
      </c>
      <c r="D141" s="184"/>
      <c r="E141" s="185"/>
      <c r="F141" s="185"/>
      <c r="G141" s="185"/>
      <c r="H141" s="185"/>
      <c r="I141" s="184"/>
      <c r="J141" s="177">
        <v>0</v>
      </c>
      <c r="K141" s="178">
        <f t="shared" si="24"/>
        <v>0</v>
      </c>
      <c r="L141" s="177">
        <v>0</v>
      </c>
      <c r="M141" s="177">
        <v>0</v>
      </c>
      <c r="N141" s="177">
        <v>0</v>
      </c>
      <c r="O141" s="178">
        <f t="shared" si="25"/>
        <v>0</v>
      </c>
    </row>
    <row r="142" spans="2:15" x14ac:dyDescent="0.3">
      <c r="B142" s="10"/>
      <c r="C142" s="179" t="s">
        <v>18</v>
      </c>
      <c r="D142" s="179"/>
      <c r="E142" s="179"/>
      <c r="F142" s="179"/>
      <c r="G142" s="179"/>
      <c r="H142" s="179"/>
      <c r="I142" s="179"/>
      <c r="J142" s="179"/>
      <c r="K142" s="179"/>
      <c r="L142" s="180">
        <f>SUM(L130:L141)</f>
        <v>0</v>
      </c>
      <c r="M142" s="180">
        <f t="shared" ref="M142" si="26">SUM(M130:M141)</f>
        <v>0</v>
      </c>
      <c r="N142" s="180">
        <f t="shared" ref="N142" si="27">SUM(N130:N141)</f>
        <v>0</v>
      </c>
      <c r="O142" s="180">
        <f t="shared" ref="O142" si="28">SUM(O130:O141)</f>
        <v>0</v>
      </c>
    </row>
    <row r="143" spans="2:15" x14ac:dyDescent="0.3">
      <c r="B143" s="10"/>
      <c r="C143" s="181"/>
      <c r="D143" s="181"/>
      <c r="E143" s="181"/>
      <c r="F143" s="181"/>
      <c r="G143" s="181"/>
      <c r="H143" s="181"/>
      <c r="I143" s="181"/>
      <c r="J143" s="181"/>
      <c r="K143" s="181"/>
      <c r="L143" s="181"/>
      <c r="M143" s="181"/>
      <c r="N143" s="181"/>
      <c r="O143" s="181"/>
    </row>
    <row r="144" spans="2:15" x14ac:dyDescent="0.3">
      <c r="B144" s="10"/>
      <c r="C144" s="181"/>
      <c r="D144" s="181"/>
      <c r="E144" s="181"/>
      <c r="F144" s="181"/>
      <c r="G144" s="181"/>
      <c r="H144" s="181"/>
      <c r="I144" s="181"/>
      <c r="J144" s="181"/>
      <c r="K144" s="181"/>
      <c r="L144" s="181"/>
      <c r="M144" s="181"/>
      <c r="N144" s="181"/>
      <c r="O144" s="181"/>
    </row>
    <row r="145" spans="2:15" ht="21" x14ac:dyDescent="0.3">
      <c r="B145" s="10"/>
      <c r="C145" s="186" t="s">
        <v>44</v>
      </c>
      <c r="D145" s="187"/>
      <c r="E145" s="187"/>
      <c r="F145" s="187"/>
      <c r="G145" s="187"/>
      <c r="H145" s="187"/>
      <c r="I145" s="187"/>
      <c r="J145" s="187"/>
      <c r="K145" s="187"/>
      <c r="L145" s="187"/>
      <c r="M145" s="187"/>
      <c r="N145" s="187"/>
      <c r="O145" s="188"/>
    </row>
    <row r="146" spans="2:15" x14ac:dyDescent="0.3">
      <c r="B146" s="10"/>
      <c r="C146" s="169"/>
      <c r="D146" s="169"/>
      <c r="E146" s="169"/>
      <c r="F146" s="169"/>
      <c r="G146" s="169"/>
      <c r="H146" s="169"/>
      <c r="I146" s="169"/>
      <c r="J146" s="169"/>
      <c r="K146" s="169"/>
      <c r="L146" s="164"/>
      <c r="M146" s="164"/>
      <c r="N146" s="169"/>
      <c r="O146" s="169"/>
    </row>
    <row r="147" spans="2:15" x14ac:dyDescent="0.3">
      <c r="B147" s="10"/>
      <c r="C147" s="172" t="s">
        <v>23</v>
      </c>
      <c r="D147" s="172" t="s">
        <v>45</v>
      </c>
      <c r="E147" s="172" t="s">
        <v>46</v>
      </c>
      <c r="F147" s="173" t="s">
        <v>10</v>
      </c>
      <c r="G147" s="173" t="s">
        <v>11</v>
      </c>
      <c r="H147" s="173" t="s">
        <v>12</v>
      </c>
      <c r="I147" s="172" t="s">
        <v>47</v>
      </c>
      <c r="J147" s="173" t="s">
        <v>48</v>
      </c>
      <c r="K147" s="173" t="s">
        <v>15</v>
      </c>
      <c r="L147" s="173" t="s">
        <v>16</v>
      </c>
      <c r="M147" s="173"/>
      <c r="N147" s="173" t="s">
        <v>17</v>
      </c>
      <c r="O147" s="182" t="s">
        <v>18</v>
      </c>
    </row>
    <row r="148" spans="2:15" x14ac:dyDescent="0.3">
      <c r="B148" s="10"/>
      <c r="C148" s="172"/>
      <c r="D148" s="172"/>
      <c r="E148" s="172"/>
      <c r="F148" s="173"/>
      <c r="G148" s="173"/>
      <c r="H148" s="173"/>
      <c r="I148" s="172"/>
      <c r="J148" s="173"/>
      <c r="K148" s="173"/>
      <c r="L148" s="174" t="s">
        <v>19</v>
      </c>
      <c r="M148" s="174" t="s">
        <v>20</v>
      </c>
      <c r="N148" s="173"/>
      <c r="O148" s="183"/>
    </row>
    <row r="149" spans="2:15" x14ac:dyDescent="0.3">
      <c r="B149" s="10"/>
      <c r="C149" s="175">
        <v>1</v>
      </c>
      <c r="D149" s="184"/>
      <c r="E149" s="185"/>
      <c r="F149" s="185"/>
      <c r="G149" s="185"/>
      <c r="H149" s="185"/>
      <c r="I149" s="184"/>
      <c r="J149" s="177">
        <v>0</v>
      </c>
      <c r="K149" s="178">
        <f>+H149*J149</f>
        <v>0</v>
      </c>
      <c r="L149" s="177">
        <v>0</v>
      </c>
      <c r="M149" s="177">
        <v>0</v>
      </c>
      <c r="N149" s="178">
        <v>0</v>
      </c>
      <c r="O149" s="178">
        <f>+L149+M149+N149</f>
        <v>0</v>
      </c>
    </row>
    <row r="150" spans="2:15" x14ac:dyDescent="0.3">
      <c r="B150" s="10"/>
      <c r="C150" s="175">
        <v>2</v>
      </c>
      <c r="D150" s="184"/>
      <c r="E150" s="185"/>
      <c r="F150" s="185"/>
      <c r="G150" s="185"/>
      <c r="H150" s="185"/>
      <c r="I150" s="184"/>
      <c r="J150" s="177">
        <v>0</v>
      </c>
      <c r="K150" s="178">
        <f t="shared" ref="K150:K160" si="29">+H150*J150</f>
        <v>0</v>
      </c>
      <c r="L150" s="177">
        <v>0</v>
      </c>
      <c r="M150" s="177">
        <v>0</v>
      </c>
      <c r="N150" s="178">
        <v>0</v>
      </c>
      <c r="O150" s="178">
        <f t="shared" ref="O150:O160" si="30">+L150+M150+N150</f>
        <v>0</v>
      </c>
    </row>
    <row r="151" spans="2:15" x14ac:dyDescent="0.3">
      <c r="B151" s="10"/>
      <c r="C151" s="175">
        <v>3</v>
      </c>
      <c r="D151" s="184"/>
      <c r="E151" s="185"/>
      <c r="F151" s="185"/>
      <c r="G151" s="185"/>
      <c r="H151" s="185"/>
      <c r="I151" s="184"/>
      <c r="J151" s="177">
        <v>0</v>
      </c>
      <c r="K151" s="178">
        <f t="shared" si="29"/>
        <v>0</v>
      </c>
      <c r="L151" s="177">
        <v>0</v>
      </c>
      <c r="M151" s="177">
        <v>0</v>
      </c>
      <c r="N151" s="178">
        <v>0</v>
      </c>
      <c r="O151" s="178">
        <f t="shared" si="30"/>
        <v>0</v>
      </c>
    </row>
    <row r="152" spans="2:15" x14ac:dyDescent="0.3">
      <c r="B152" s="10"/>
      <c r="C152" s="175" t="s">
        <v>21</v>
      </c>
      <c r="D152" s="184"/>
      <c r="E152" s="185"/>
      <c r="F152" s="185"/>
      <c r="G152" s="185"/>
      <c r="H152" s="185"/>
      <c r="I152" s="184"/>
      <c r="J152" s="177">
        <v>0</v>
      </c>
      <c r="K152" s="178">
        <f t="shared" si="29"/>
        <v>0</v>
      </c>
      <c r="L152" s="177">
        <v>0</v>
      </c>
      <c r="M152" s="177">
        <v>0</v>
      </c>
      <c r="N152" s="178">
        <v>0</v>
      </c>
      <c r="O152" s="178">
        <f t="shared" si="30"/>
        <v>0</v>
      </c>
    </row>
    <row r="153" spans="2:15" x14ac:dyDescent="0.3">
      <c r="B153" s="10"/>
      <c r="C153" s="175" t="s">
        <v>21</v>
      </c>
      <c r="D153" s="184"/>
      <c r="E153" s="185"/>
      <c r="F153" s="185"/>
      <c r="G153" s="185"/>
      <c r="H153" s="185"/>
      <c r="I153" s="184"/>
      <c r="J153" s="177">
        <v>0</v>
      </c>
      <c r="K153" s="178">
        <f t="shared" si="29"/>
        <v>0</v>
      </c>
      <c r="L153" s="177">
        <v>0</v>
      </c>
      <c r="M153" s="177">
        <v>0</v>
      </c>
      <c r="N153" s="178">
        <v>0</v>
      </c>
      <c r="O153" s="178">
        <f t="shared" si="30"/>
        <v>0</v>
      </c>
    </row>
    <row r="154" spans="2:15" x14ac:dyDescent="0.3">
      <c r="B154" s="10"/>
      <c r="C154" s="175" t="s">
        <v>21</v>
      </c>
      <c r="D154" s="184"/>
      <c r="E154" s="185"/>
      <c r="F154" s="185"/>
      <c r="G154" s="185"/>
      <c r="H154" s="185"/>
      <c r="I154" s="184"/>
      <c r="J154" s="177">
        <v>0</v>
      </c>
      <c r="K154" s="178">
        <f t="shared" si="29"/>
        <v>0</v>
      </c>
      <c r="L154" s="177">
        <v>0</v>
      </c>
      <c r="M154" s="177">
        <v>0</v>
      </c>
      <c r="N154" s="178">
        <v>0</v>
      </c>
      <c r="O154" s="178">
        <f t="shared" si="30"/>
        <v>0</v>
      </c>
    </row>
    <row r="155" spans="2:15" x14ac:dyDescent="0.3">
      <c r="B155" s="10"/>
      <c r="C155" s="175" t="s">
        <v>21</v>
      </c>
      <c r="D155" s="184"/>
      <c r="E155" s="185"/>
      <c r="F155" s="185"/>
      <c r="G155" s="185"/>
      <c r="H155" s="185"/>
      <c r="I155" s="184"/>
      <c r="J155" s="177">
        <v>0</v>
      </c>
      <c r="K155" s="178">
        <f t="shared" si="29"/>
        <v>0</v>
      </c>
      <c r="L155" s="177">
        <v>0</v>
      </c>
      <c r="M155" s="177">
        <v>0</v>
      </c>
      <c r="N155" s="178">
        <v>0</v>
      </c>
      <c r="O155" s="178">
        <f t="shared" si="30"/>
        <v>0</v>
      </c>
    </row>
    <row r="156" spans="2:15" x14ac:dyDescent="0.3">
      <c r="B156" s="10"/>
      <c r="C156" s="175" t="s">
        <v>21</v>
      </c>
      <c r="D156" s="184"/>
      <c r="E156" s="185"/>
      <c r="F156" s="185"/>
      <c r="G156" s="185"/>
      <c r="H156" s="185"/>
      <c r="I156" s="184"/>
      <c r="J156" s="177">
        <v>0</v>
      </c>
      <c r="K156" s="178">
        <f t="shared" si="29"/>
        <v>0</v>
      </c>
      <c r="L156" s="177">
        <v>0</v>
      </c>
      <c r="M156" s="177">
        <v>0</v>
      </c>
      <c r="N156" s="178">
        <v>0</v>
      </c>
      <c r="O156" s="178">
        <f t="shared" si="30"/>
        <v>0</v>
      </c>
    </row>
    <row r="157" spans="2:15" x14ac:dyDescent="0.3">
      <c r="B157" s="10"/>
      <c r="C157" s="175" t="s">
        <v>21</v>
      </c>
      <c r="D157" s="184"/>
      <c r="E157" s="185"/>
      <c r="F157" s="185"/>
      <c r="G157" s="185"/>
      <c r="H157" s="185"/>
      <c r="I157" s="184"/>
      <c r="J157" s="177">
        <v>0</v>
      </c>
      <c r="K157" s="178">
        <f t="shared" si="29"/>
        <v>0</v>
      </c>
      <c r="L157" s="177">
        <v>0</v>
      </c>
      <c r="M157" s="177">
        <v>0</v>
      </c>
      <c r="N157" s="178">
        <v>0</v>
      </c>
      <c r="O157" s="178">
        <f t="shared" si="30"/>
        <v>0</v>
      </c>
    </row>
    <row r="158" spans="2:15" x14ac:dyDescent="0.3">
      <c r="B158" s="10"/>
      <c r="C158" s="175" t="s">
        <v>21</v>
      </c>
      <c r="D158" s="184"/>
      <c r="E158" s="185"/>
      <c r="F158" s="185"/>
      <c r="G158" s="185"/>
      <c r="H158" s="185"/>
      <c r="I158" s="184"/>
      <c r="J158" s="177">
        <v>0</v>
      </c>
      <c r="K158" s="178">
        <f t="shared" si="29"/>
        <v>0</v>
      </c>
      <c r="L158" s="177">
        <v>0</v>
      </c>
      <c r="M158" s="177">
        <v>0</v>
      </c>
      <c r="N158" s="178">
        <v>0</v>
      </c>
      <c r="O158" s="178">
        <f t="shared" si="30"/>
        <v>0</v>
      </c>
    </row>
    <row r="159" spans="2:15" x14ac:dyDescent="0.3">
      <c r="B159" s="10"/>
      <c r="C159" s="175" t="s">
        <v>21</v>
      </c>
      <c r="D159" s="184"/>
      <c r="E159" s="185"/>
      <c r="F159" s="185"/>
      <c r="G159" s="185"/>
      <c r="H159" s="185"/>
      <c r="I159" s="184"/>
      <c r="J159" s="177">
        <v>0</v>
      </c>
      <c r="K159" s="178">
        <f t="shared" si="29"/>
        <v>0</v>
      </c>
      <c r="L159" s="177">
        <v>0</v>
      </c>
      <c r="M159" s="177">
        <v>0</v>
      </c>
      <c r="N159" s="178">
        <v>0</v>
      </c>
      <c r="O159" s="178">
        <f t="shared" si="30"/>
        <v>0</v>
      </c>
    </row>
    <row r="160" spans="2:15" x14ac:dyDescent="0.3">
      <c r="B160" s="10"/>
      <c r="C160" s="175" t="s">
        <v>21</v>
      </c>
      <c r="D160" s="184"/>
      <c r="E160" s="185"/>
      <c r="F160" s="185"/>
      <c r="G160" s="185"/>
      <c r="H160" s="185"/>
      <c r="I160" s="184"/>
      <c r="J160" s="177">
        <v>0</v>
      </c>
      <c r="K160" s="178">
        <f t="shared" si="29"/>
        <v>0</v>
      </c>
      <c r="L160" s="177">
        <v>0</v>
      </c>
      <c r="M160" s="177">
        <v>0</v>
      </c>
      <c r="N160" s="178">
        <v>0</v>
      </c>
      <c r="O160" s="178">
        <f t="shared" si="30"/>
        <v>0</v>
      </c>
    </row>
    <row r="161" spans="2:15" x14ac:dyDescent="0.3">
      <c r="B161" s="10"/>
      <c r="C161" s="179" t="s">
        <v>18</v>
      </c>
      <c r="D161" s="179"/>
      <c r="E161" s="179"/>
      <c r="F161" s="179"/>
      <c r="G161" s="179"/>
      <c r="H161" s="179"/>
      <c r="I161" s="179"/>
      <c r="J161" s="179"/>
      <c r="K161" s="179"/>
      <c r="L161" s="180">
        <f>SUM(L149:L160)</f>
        <v>0</v>
      </c>
      <c r="M161" s="180">
        <f t="shared" ref="M161" si="31">SUM(M149:M160)</f>
        <v>0</v>
      </c>
      <c r="N161" s="180">
        <f t="shared" ref="N161" si="32">SUM(N149:N160)</f>
        <v>0</v>
      </c>
      <c r="O161" s="180">
        <f t="shared" ref="O161" si="33">SUM(O149:O160)</f>
        <v>0</v>
      </c>
    </row>
    <row r="162" spans="2:15" x14ac:dyDescent="0.3">
      <c r="B162" s="10"/>
      <c r="C162" s="169"/>
      <c r="D162" s="169"/>
      <c r="E162" s="169"/>
      <c r="F162" s="169"/>
      <c r="G162" s="169"/>
      <c r="H162" s="169"/>
      <c r="I162" s="169"/>
      <c r="J162" s="169"/>
      <c r="K162" s="169"/>
      <c r="L162" s="189"/>
      <c r="M162" s="189"/>
      <c r="N162" s="189"/>
      <c r="O162" s="189"/>
    </row>
    <row r="163" spans="2:15" x14ac:dyDescent="0.3">
      <c r="B163" s="10"/>
      <c r="C163" s="190" t="s">
        <v>199</v>
      </c>
      <c r="D163" s="190"/>
      <c r="E163" s="190"/>
      <c r="F163" s="190"/>
      <c r="G163" s="190"/>
      <c r="H163" s="190"/>
      <c r="I163" s="190"/>
      <c r="J163" s="190"/>
      <c r="K163" s="190"/>
      <c r="L163" s="190"/>
      <c r="M163" s="190"/>
      <c r="N163" s="190"/>
      <c r="O163" s="189"/>
    </row>
    <row r="164" spans="2:15" x14ac:dyDescent="0.3">
      <c r="B164" s="10"/>
      <c r="C164" s="190"/>
      <c r="D164" s="190"/>
      <c r="E164" s="190"/>
      <c r="F164" s="190"/>
      <c r="G164" s="190"/>
      <c r="H164" s="190"/>
      <c r="I164" s="190"/>
      <c r="J164" s="190"/>
      <c r="K164" s="190"/>
      <c r="L164" s="190"/>
      <c r="M164" s="190"/>
      <c r="N164" s="190"/>
      <c r="O164" s="169"/>
    </row>
    <row r="165" spans="2:15" ht="15" thickBot="1" x14ac:dyDescent="0.35">
      <c r="B165" s="10"/>
      <c r="C165" s="169"/>
      <c r="D165" s="169"/>
      <c r="E165" s="169"/>
      <c r="F165" s="169"/>
      <c r="G165" s="169"/>
      <c r="H165" s="169"/>
      <c r="I165" s="169"/>
      <c r="J165" s="169"/>
      <c r="K165" s="169"/>
      <c r="L165" s="164"/>
      <c r="M165" s="164"/>
      <c r="N165" s="169"/>
      <c r="O165" s="169"/>
    </row>
    <row r="166" spans="2:15" ht="21" x14ac:dyDescent="0.3">
      <c r="B166" s="10"/>
      <c r="C166" s="186" t="s">
        <v>49</v>
      </c>
      <c r="D166" s="187"/>
      <c r="E166" s="187"/>
      <c r="F166" s="187"/>
      <c r="G166" s="187"/>
      <c r="H166" s="187"/>
      <c r="I166" s="187"/>
      <c r="J166" s="187"/>
      <c r="K166" s="187"/>
      <c r="L166" s="187"/>
      <c r="M166" s="187"/>
      <c r="N166" s="187"/>
      <c r="O166" s="188"/>
    </row>
    <row r="167" spans="2:15" x14ac:dyDescent="0.3">
      <c r="B167" s="10"/>
      <c r="C167" s="169"/>
      <c r="D167" s="169"/>
      <c r="E167" s="161"/>
      <c r="F167" s="161"/>
      <c r="G167" s="161"/>
      <c r="H167" s="161"/>
      <c r="I167" s="169"/>
      <c r="J167" s="161"/>
      <c r="K167" s="161"/>
      <c r="L167" s="161"/>
      <c r="M167" s="161"/>
      <c r="N167" s="161"/>
      <c r="O167" s="161"/>
    </row>
    <row r="168" spans="2:15" x14ac:dyDescent="0.3">
      <c r="B168" s="10"/>
      <c r="C168" s="172" t="s">
        <v>23</v>
      </c>
      <c r="D168" s="172" t="s">
        <v>50</v>
      </c>
      <c r="E168" s="173" t="s">
        <v>25</v>
      </c>
      <c r="F168" s="173" t="s">
        <v>10</v>
      </c>
      <c r="G168" s="173" t="s">
        <v>11</v>
      </c>
      <c r="H168" s="173" t="s">
        <v>12</v>
      </c>
      <c r="I168" s="172" t="s">
        <v>13</v>
      </c>
      <c r="J168" s="173" t="s">
        <v>14</v>
      </c>
      <c r="K168" s="173" t="s">
        <v>15</v>
      </c>
      <c r="L168" s="173" t="s">
        <v>16</v>
      </c>
      <c r="M168" s="173"/>
      <c r="N168" s="173" t="s">
        <v>17</v>
      </c>
      <c r="O168" s="182" t="s">
        <v>18</v>
      </c>
    </row>
    <row r="169" spans="2:15" x14ac:dyDescent="0.3">
      <c r="B169" s="10"/>
      <c r="C169" s="172"/>
      <c r="D169" s="172"/>
      <c r="E169" s="173"/>
      <c r="F169" s="173"/>
      <c r="G169" s="173"/>
      <c r="H169" s="173"/>
      <c r="I169" s="172"/>
      <c r="J169" s="173"/>
      <c r="K169" s="173"/>
      <c r="L169" s="174" t="s">
        <v>19</v>
      </c>
      <c r="M169" s="174" t="s">
        <v>20</v>
      </c>
      <c r="N169" s="173"/>
      <c r="O169" s="183"/>
    </row>
    <row r="170" spans="2:15" x14ac:dyDescent="0.3">
      <c r="B170" s="10"/>
      <c r="C170" s="175">
        <v>1</v>
      </c>
      <c r="D170" s="184"/>
      <c r="E170" s="185"/>
      <c r="F170" s="185"/>
      <c r="G170" s="185"/>
      <c r="H170" s="185"/>
      <c r="I170" s="184"/>
      <c r="J170" s="177">
        <v>0</v>
      </c>
      <c r="K170" s="178">
        <f>+H170*J170</f>
        <v>0</v>
      </c>
      <c r="L170" s="177">
        <v>0</v>
      </c>
      <c r="M170" s="177">
        <v>0</v>
      </c>
      <c r="N170" s="178">
        <v>0</v>
      </c>
      <c r="O170" s="178">
        <f>+L170+M170+N170</f>
        <v>0</v>
      </c>
    </row>
    <row r="171" spans="2:15" x14ac:dyDescent="0.3">
      <c r="B171" s="10"/>
      <c r="C171" s="175">
        <v>2</v>
      </c>
      <c r="D171" s="184"/>
      <c r="E171" s="185"/>
      <c r="F171" s="185"/>
      <c r="G171" s="185"/>
      <c r="H171" s="185"/>
      <c r="I171" s="184"/>
      <c r="J171" s="177">
        <v>0</v>
      </c>
      <c r="K171" s="178">
        <f t="shared" ref="K171:K181" si="34">+H171*J171</f>
        <v>0</v>
      </c>
      <c r="L171" s="177">
        <v>0</v>
      </c>
      <c r="M171" s="177">
        <v>0</v>
      </c>
      <c r="N171" s="178">
        <v>0</v>
      </c>
      <c r="O171" s="178">
        <f t="shared" ref="O171:O181" si="35">+L171+M171+N171</f>
        <v>0</v>
      </c>
    </row>
    <row r="172" spans="2:15" x14ac:dyDescent="0.3">
      <c r="B172" s="10"/>
      <c r="C172" s="175">
        <v>3</v>
      </c>
      <c r="D172" s="184"/>
      <c r="E172" s="185"/>
      <c r="F172" s="185"/>
      <c r="G172" s="185"/>
      <c r="H172" s="185"/>
      <c r="I172" s="184"/>
      <c r="J172" s="177">
        <v>0</v>
      </c>
      <c r="K172" s="178">
        <f t="shared" si="34"/>
        <v>0</v>
      </c>
      <c r="L172" s="177">
        <v>0</v>
      </c>
      <c r="M172" s="177">
        <v>0</v>
      </c>
      <c r="N172" s="178">
        <v>0</v>
      </c>
      <c r="O172" s="178">
        <f t="shared" si="35"/>
        <v>0</v>
      </c>
    </row>
    <row r="173" spans="2:15" x14ac:dyDescent="0.3">
      <c r="B173" s="10"/>
      <c r="C173" s="175" t="s">
        <v>21</v>
      </c>
      <c r="D173" s="184"/>
      <c r="E173" s="185"/>
      <c r="F173" s="185"/>
      <c r="G173" s="185"/>
      <c r="H173" s="185"/>
      <c r="I173" s="184"/>
      <c r="J173" s="177">
        <v>0</v>
      </c>
      <c r="K173" s="178">
        <f t="shared" si="34"/>
        <v>0</v>
      </c>
      <c r="L173" s="177">
        <v>0</v>
      </c>
      <c r="M173" s="177">
        <v>0</v>
      </c>
      <c r="N173" s="178">
        <v>0</v>
      </c>
      <c r="O173" s="178">
        <f t="shared" si="35"/>
        <v>0</v>
      </c>
    </row>
    <row r="174" spans="2:15" x14ac:dyDescent="0.3">
      <c r="B174" s="10"/>
      <c r="C174" s="175" t="s">
        <v>21</v>
      </c>
      <c r="D174" s="184"/>
      <c r="E174" s="185"/>
      <c r="F174" s="185"/>
      <c r="G174" s="185"/>
      <c r="H174" s="185"/>
      <c r="I174" s="184"/>
      <c r="J174" s="177">
        <v>0</v>
      </c>
      <c r="K174" s="178">
        <f t="shared" si="34"/>
        <v>0</v>
      </c>
      <c r="L174" s="177">
        <v>0</v>
      </c>
      <c r="M174" s="177">
        <v>0</v>
      </c>
      <c r="N174" s="178">
        <v>0</v>
      </c>
      <c r="O174" s="178">
        <f t="shared" si="35"/>
        <v>0</v>
      </c>
    </row>
    <row r="175" spans="2:15" x14ac:dyDescent="0.3">
      <c r="B175" s="10"/>
      <c r="C175" s="175" t="s">
        <v>21</v>
      </c>
      <c r="D175" s="184"/>
      <c r="E175" s="185"/>
      <c r="F175" s="185"/>
      <c r="G175" s="185"/>
      <c r="H175" s="185"/>
      <c r="I175" s="184"/>
      <c r="J175" s="177">
        <v>0</v>
      </c>
      <c r="K175" s="178">
        <f t="shared" si="34"/>
        <v>0</v>
      </c>
      <c r="L175" s="177">
        <v>0</v>
      </c>
      <c r="M175" s="177">
        <v>0</v>
      </c>
      <c r="N175" s="178">
        <v>0</v>
      </c>
      <c r="O175" s="178">
        <f t="shared" si="35"/>
        <v>0</v>
      </c>
    </row>
    <row r="176" spans="2:15" x14ac:dyDescent="0.3">
      <c r="B176" s="10"/>
      <c r="C176" s="175" t="s">
        <v>21</v>
      </c>
      <c r="D176" s="184"/>
      <c r="E176" s="185"/>
      <c r="F176" s="185"/>
      <c r="G176" s="185"/>
      <c r="H176" s="185"/>
      <c r="I176" s="184"/>
      <c r="J176" s="177">
        <v>0</v>
      </c>
      <c r="K176" s="178">
        <f t="shared" si="34"/>
        <v>0</v>
      </c>
      <c r="L176" s="177">
        <v>0</v>
      </c>
      <c r="M176" s="177">
        <v>0</v>
      </c>
      <c r="N176" s="178">
        <v>0</v>
      </c>
      <c r="O176" s="178">
        <f t="shared" si="35"/>
        <v>0</v>
      </c>
    </row>
    <row r="177" spans="2:15" x14ac:dyDescent="0.3">
      <c r="B177" s="10"/>
      <c r="C177" s="175" t="s">
        <v>21</v>
      </c>
      <c r="D177" s="184"/>
      <c r="E177" s="185"/>
      <c r="F177" s="185"/>
      <c r="G177" s="185"/>
      <c r="H177" s="185"/>
      <c r="I177" s="184"/>
      <c r="J177" s="177">
        <v>0</v>
      </c>
      <c r="K177" s="178">
        <f t="shared" si="34"/>
        <v>0</v>
      </c>
      <c r="L177" s="177">
        <v>0</v>
      </c>
      <c r="M177" s="177">
        <v>0</v>
      </c>
      <c r="N177" s="178">
        <v>0</v>
      </c>
      <c r="O177" s="178">
        <f t="shared" si="35"/>
        <v>0</v>
      </c>
    </row>
    <row r="178" spans="2:15" x14ac:dyDescent="0.3">
      <c r="B178" s="10"/>
      <c r="C178" s="175" t="s">
        <v>21</v>
      </c>
      <c r="D178" s="184"/>
      <c r="E178" s="185"/>
      <c r="F178" s="185"/>
      <c r="G178" s="185"/>
      <c r="H178" s="185"/>
      <c r="I178" s="184"/>
      <c r="J178" s="177">
        <v>0</v>
      </c>
      <c r="K178" s="178">
        <f t="shared" si="34"/>
        <v>0</v>
      </c>
      <c r="L178" s="177">
        <v>0</v>
      </c>
      <c r="M178" s="177">
        <v>0</v>
      </c>
      <c r="N178" s="178">
        <v>0</v>
      </c>
      <c r="O178" s="178">
        <f t="shared" si="35"/>
        <v>0</v>
      </c>
    </row>
    <row r="179" spans="2:15" x14ac:dyDescent="0.3">
      <c r="B179" s="10"/>
      <c r="C179" s="175" t="s">
        <v>21</v>
      </c>
      <c r="D179" s="184"/>
      <c r="E179" s="185"/>
      <c r="F179" s="185"/>
      <c r="G179" s="185"/>
      <c r="H179" s="185"/>
      <c r="I179" s="184"/>
      <c r="J179" s="177">
        <v>0</v>
      </c>
      <c r="K179" s="178">
        <f t="shared" si="34"/>
        <v>0</v>
      </c>
      <c r="L179" s="177">
        <v>0</v>
      </c>
      <c r="M179" s="177">
        <v>0</v>
      </c>
      <c r="N179" s="178">
        <v>0</v>
      </c>
      <c r="O179" s="178">
        <f t="shared" si="35"/>
        <v>0</v>
      </c>
    </row>
    <row r="180" spans="2:15" x14ac:dyDescent="0.3">
      <c r="B180" s="10"/>
      <c r="C180" s="175" t="s">
        <v>21</v>
      </c>
      <c r="D180" s="184"/>
      <c r="E180" s="185"/>
      <c r="F180" s="185"/>
      <c r="G180" s="185"/>
      <c r="H180" s="185"/>
      <c r="I180" s="184"/>
      <c r="J180" s="177">
        <v>0</v>
      </c>
      <c r="K180" s="178">
        <f t="shared" si="34"/>
        <v>0</v>
      </c>
      <c r="L180" s="177">
        <v>0</v>
      </c>
      <c r="M180" s="177">
        <v>0</v>
      </c>
      <c r="N180" s="178">
        <v>0</v>
      </c>
      <c r="O180" s="178">
        <f t="shared" si="35"/>
        <v>0</v>
      </c>
    </row>
    <row r="181" spans="2:15" x14ac:dyDescent="0.3">
      <c r="B181" s="10"/>
      <c r="C181" s="175" t="s">
        <v>21</v>
      </c>
      <c r="D181" s="184"/>
      <c r="E181" s="185"/>
      <c r="F181" s="185"/>
      <c r="G181" s="185"/>
      <c r="H181" s="185"/>
      <c r="I181" s="184"/>
      <c r="J181" s="177">
        <v>0</v>
      </c>
      <c r="K181" s="178">
        <f t="shared" si="34"/>
        <v>0</v>
      </c>
      <c r="L181" s="177">
        <v>0</v>
      </c>
      <c r="M181" s="177">
        <v>0</v>
      </c>
      <c r="N181" s="178">
        <v>0</v>
      </c>
      <c r="O181" s="178">
        <f t="shared" si="35"/>
        <v>0</v>
      </c>
    </row>
    <row r="182" spans="2:15" x14ac:dyDescent="0.3">
      <c r="B182" s="10"/>
      <c r="C182" s="179" t="s">
        <v>18</v>
      </c>
      <c r="D182" s="179"/>
      <c r="E182" s="179"/>
      <c r="F182" s="179"/>
      <c r="G182" s="179"/>
      <c r="H182" s="179"/>
      <c r="I182" s="179"/>
      <c r="J182" s="179"/>
      <c r="K182" s="179"/>
      <c r="L182" s="180">
        <f>SUM(L170:L181)</f>
        <v>0</v>
      </c>
      <c r="M182" s="180">
        <f t="shared" ref="M182:O182" si="36">SUM(M170:M181)</f>
        <v>0</v>
      </c>
      <c r="N182" s="180">
        <f t="shared" si="36"/>
        <v>0</v>
      </c>
      <c r="O182" s="180">
        <f t="shared" si="36"/>
        <v>0</v>
      </c>
    </row>
    <row r="183" spans="2:15" x14ac:dyDescent="0.3">
      <c r="B183" s="10"/>
      <c r="C183" s="169"/>
      <c r="D183" s="169"/>
      <c r="E183" s="169"/>
      <c r="F183" s="169"/>
      <c r="G183" s="169"/>
      <c r="H183" s="169"/>
      <c r="I183" s="169"/>
      <c r="J183" s="169"/>
      <c r="K183" s="169"/>
      <c r="L183" s="164"/>
      <c r="M183" s="164"/>
      <c r="N183" s="169"/>
      <c r="O183" s="169"/>
    </row>
    <row r="184" spans="2:15" ht="15" thickBot="1" x14ac:dyDescent="0.35">
      <c r="B184" s="10"/>
      <c r="C184" s="169"/>
      <c r="D184" s="169"/>
      <c r="E184" s="169"/>
      <c r="F184" s="169"/>
      <c r="G184" s="169"/>
      <c r="H184" s="169"/>
      <c r="I184" s="169"/>
      <c r="J184" s="169"/>
      <c r="K184" s="169"/>
      <c r="L184" s="164"/>
      <c r="M184" s="164"/>
      <c r="N184" s="169"/>
      <c r="O184" s="169"/>
    </row>
    <row r="185" spans="2:15" ht="21" x14ac:dyDescent="0.3">
      <c r="B185" s="10"/>
      <c r="C185" s="186" t="s">
        <v>51</v>
      </c>
      <c r="D185" s="187"/>
      <c r="E185" s="187"/>
      <c r="F185" s="187"/>
      <c r="G185" s="187"/>
      <c r="H185" s="187"/>
      <c r="I185" s="187"/>
      <c r="J185" s="187"/>
      <c r="K185" s="187"/>
      <c r="L185" s="187"/>
      <c r="M185" s="187"/>
      <c r="N185" s="187"/>
      <c r="O185" s="188"/>
    </row>
    <row r="186" spans="2:15" x14ac:dyDescent="0.3">
      <c r="B186" s="10"/>
      <c r="C186" s="169"/>
      <c r="D186" s="169"/>
      <c r="E186" s="169"/>
      <c r="F186" s="169"/>
      <c r="G186" s="169"/>
      <c r="H186" s="169"/>
      <c r="I186" s="169"/>
      <c r="J186" s="169"/>
      <c r="K186" s="169"/>
      <c r="L186" s="164"/>
      <c r="M186" s="164"/>
      <c r="N186" s="169"/>
      <c r="O186" s="169"/>
    </row>
    <row r="187" spans="2:15" x14ac:dyDescent="0.3">
      <c r="B187" s="10"/>
      <c r="C187" s="172"/>
      <c r="D187" s="172" t="s">
        <v>52</v>
      </c>
      <c r="E187" s="172" t="s">
        <v>53</v>
      </c>
      <c r="F187" s="173" t="s">
        <v>10</v>
      </c>
      <c r="G187" s="173" t="s">
        <v>11</v>
      </c>
      <c r="H187" s="173" t="s">
        <v>12</v>
      </c>
      <c r="I187" s="172" t="s">
        <v>47</v>
      </c>
      <c r="J187" s="173" t="s">
        <v>48</v>
      </c>
      <c r="K187" s="173" t="s">
        <v>15</v>
      </c>
      <c r="L187" s="173" t="s">
        <v>16</v>
      </c>
      <c r="M187" s="173"/>
      <c r="N187" s="173" t="s">
        <v>17</v>
      </c>
      <c r="O187" s="182" t="s">
        <v>18</v>
      </c>
    </row>
    <row r="188" spans="2:15" x14ac:dyDescent="0.3">
      <c r="B188" s="10"/>
      <c r="C188" s="172"/>
      <c r="D188" s="172"/>
      <c r="E188" s="172"/>
      <c r="F188" s="173"/>
      <c r="G188" s="173"/>
      <c r="H188" s="173"/>
      <c r="I188" s="172"/>
      <c r="J188" s="173"/>
      <c r="K188" s="173"/>
      <c r="L188" s="174" t="s">
        <v>19</v>
      </c>
      <c r="M188" s="174" t="s">
        <v>20</v>
      </c>
      <c r="N188" s="173"/>
      <c r="O188" s="183"/>
    </row>
    <row r="189" spans="2:15" x14ac:dyDescent="0.3">
      <c r="B189" s="10"/>
      <c r="C189" s="175">
        <v>1</v>
      </c>
      <c r="D189" s="184"/>
      <c r="E189" s="185"/>
      <c r="F189" s="185"/>
      <c r="G189" s="185"/>
      <c r="H189" s="185"/>
      <c r="I189" s="184"/>
      <c r="J189" s="177">
        <v>0</v>
      </c>
      <c r="K189" s="178">
        <f>+H189*J189</f>
        <v>0</v>
      </c>
      <c r="L189" s="177">
        <v>0</v>
      </c>
      <c r="M189" s="177">
        <v>0</v>
      </c>
      <c r="N189" s="178">
        <v>0</v>
      </c>
      <c r="O189" s="178">
        <f>+L189+M189+N189</f>
        <v>0</v>
      </c>
    </row>
    <row r="190" spans="2:15" x14ac:dyDescent="0.3">
      <c r="B190" s="10"/>
      <c r="C190" s="175">
        <v>2</v>
      </c>
      <c r="D190" s="184"/>
      <c r="E190" s="185"/>
      <c r="F190" s="185"/>
      <c r="G190" s="185"/>
      <c r="H190" s="185"/>
      <c r="I190" s="184"/>
      <c r="J190" s="177">
        <v>0</v>
      </c>
      <c r="K190" s="178">
        <f t="shared" ref="K190:K200" si="37">+H190*J190</f>
        <v>0</v>
      </c>
      <c r="L190" s="177">
        <v>0</v>
      </c>
      <c r="M190" s="177">
        <v>0</v>
      </c>
      <c r="N190" s="178">
        <v>0</v>
      </c>
      <c r="O190" s="178">
        <f t="shared" ref="O190:O200" si="38">+L190+M190+N190</f>
        <v>0</v>
      </c>
    </row>
    <row r="191" spans="2:15" x14ac:dyDescent="0.3">
      <c r="B191" s="10"/>
      <c r="C191" s="175">
        <v>3</v>
      </c>
      <c r="D191" s="184"/>
      <c r="E191" s="185"/>
      <c r="F191" s="185"/>
      <c r="G191" s="185"/>
      <c r="H191" s="185"/>
      <c r="I191" s="184"/>
      <c r="J191" s="177">
        <v>0</v>
      </c>
      <c r="K191" s="178">
        <f t="shared" si="37"/>
        <v>0</v>
      </c>
      <c r="L191" s="177">
        <v>0</v>
      </c>
      <c r="M191" s="177">
        <v>0</v>
      </c>
      <c r="N191" s="178">
        <v>0</v>
      </c>
      <c r="O191" s="178">
        <f t="shared" si="38"/>
        <v>0</v>
      </c>
    </row>
    <row r="192" spans="2:15" x14ac:dyDescent="0.3">
      <c r="B192" s="10"/>
      <c r="C192" s="175" t="s">
        <v>21</v>
      </c>
      <c r="D192" s="184"/>
      <c r="E192" s="185"/>
      <c r="F192" s="185"/>
      <c r="G192" s="185"/>
      <c r="H192" s="185"/>
      <c r="I192" s="184"/>
      <c r="J192" s="177">
        <v>0</v>
      </c>
      <c r="K192" s="178">
        <f t="shared" si="37"/>
        <v>0</v>
      </c>
      <c r="L192" s="177">
        <v>0</v>
      </c>
      <c r="M192" s="177">
        <v>0</v>
      </c>
      <c r="N192" s="178">
        <v>0</v>
      </c>
      <c r="O192" s="178">
        <f t="shared" si="38"/>
        <v>0</v>
      </c>
    </row>
    <row r="193" spans="2:15" x14ac:dyDescent="0.3">
      <c r="B193" s="10"/>
      <c r="C193" s="175" t="s">
        <v>21</v>
      </c>
      <c r="D193" s="184"/>
      <c r="E193" s="185"/>
      <c r="F193" s="185"/>
      <c r="G193" s="185"/>
      <c r="H193" s="185"/>
      <c r="I193" s="184"/>
      <c r="J193" s="177">
        <v>0</v>
      </c>
      <c r="K193" s="178">
        <f t="shared" si="37"/>
        <v>0</v>
      </c>
      <c r="L193" s="177">
        <v>0</v>
      </c>
      <c r="M193" s="177">
        <v>0</v>
      </c>
      <c r="N193" s="178">
        <v>0</v>
      </c>
      <c r="O193" s="178">
        <f t="shared" si="38"/>
        <v>0</v>
      </c>
    </row>
    <row r="194" spans="2:15" x14ac:dyDescent="0.3">
      <c r="B194" s="10"/>
      <c r="C194" s="175" t="s">
        <v>21</v>
      </c>
      <c r="D194" s="184"/>
      <c r="E194" s="185"/>
      <c r="F194" s="185"/>
      <c r="G194" s="185"/>
      <c r="H194" s="185"/>
      <c r="I194" s="184"/>
      <c r="J194" s="177">
        <v>0</v>
      </c>
      <c r="K194" s="178">
        <f t="shared" si="37"/>
        <v>0</v>
      </c>
      <c r="L194" s="177">
        <v>0</v>
      </c>
      <c r="M194" s="177">
        <v>0</v>
      </c>
      <c r="N194" s="178">
        <v>0</v>
      </c>
      <c r="O194" s="178">
        <f t="shared" si="38"/>
        <v>0</v>
      </c>
    </row>
    <row r="195" spans="2:15" x14ac:dyDescent="0.3">
      <c r="B195" s="10"/>
      <c r="C195" s="175" t="s">
        <v>21</v>
      </c>
      <c r="D195" s="184"/>
      <c r="E195" s="185"/>
      <c r="F195" s="185"/>
      <c r="G195" s="185"/>
      <c r="H195" s="185"/>
      <c r="I195" s="184"/>
      <c r="J195" s="177">
        <v>0</v>
      </c>
      <c r="K195" s="178">
        <f t="shared" si="37"/>
        <v>0</v>
      </c>
      <c r="L195" s="177">
        <v>0</v>
      </c>
      <c r="M195" s="177">
        <v>0</v>
      </c>
      <c r="N195" s="178">
        <v>0</v>
      </c>
      <c r="O195" s="178">
        <f t="shared" si="38"/>
        <v>0</v>
      </c>
    </row>
    <row r="196" spans="2:15" x14ac:dyDescent="0.3">
      <c r="B196" s="10"/>
      <c r="C196" s="175" t="s">
        <v>21</v>
      </c>
      <c r="D196" s="184"/>
      <c r="E196" s="185"/>
      <c r="F196" s="185"/>
      <c r="G196" s="185"/>
      <c r="H196" s="185"/>
      <c r="I196" s="184"/>
      <c r="J196" s="177">
        <v>0</v>
      </c>
      <c r="K196" s="178">
        <f t="shared" si="37"/>
        <v>0</v>
      </c>
      <c r="L196" s="177">
        <v>0</v>
      </c>
      <c r="M196" s="177">
        <v>0</v>
      </c>
      <c r="N196" s="178">
        <v>0</v>
      </c>
      <c r="O196" s="178">
        <f t="shared" si="38"/>
        <v>0</v>
      </c>
    </row>
    <row r="197" spans="2:15" x14ac:dyDescent="0.3">
      <c r="B197" s="10"/>
      <c r="C197" s="175" t="s">
        <v>21</v>
      </c>
      <c r="D197" s="184"/>
      <c r="E197" s="185"/>
      <c r="F197" s="185"/>
      <c r="G197" s="185"/>
      <c r="H197" s="185"/>
      <c r="I197" s="184"/>
      <c r="J197" s="177">
        <v>0</v>
      </c>
      <c r="K197" s="178">
        <f t="shared" si="37"/>
        <v>0</v>
      </c>
      <c r="L197" s="177">
        <v>0</v>
      </c>
      <c r="M197" s="177">
        <v>0</v>
      </c>
      <c r="N197" s="178">
        <v>0</v>
      </c>
      <c r="O197" s="178">
        <f t="shared" si="38"/>
        <v>0</v>
      </c>
    </row>
    <row r="198" spans="2:15" x14ac:dyDescent="0.3">
      <c r="B198" s="10"/>
      <c r="C198" s="175" t="s">
        <v>21</v>
      </c>
      <c r="D198" s="184"/>
      <c r="E198" s="185"/>
      <c r="F198" s="185"/>
      <c r="G198" s="185"/>
      <c r="H198" s="185"/>
      <c r="I198" s="184"/>
      <c r="J198" s="177">
        <v>0</v>
      </c>
      <c r="K198" s="178">
        <f t="shared" si="37"/>
        <v>0</v>
      </c>
      <c r="L198" s="177">
        <v>0</v>
      </c>
      <c r="M198" s="177">
        <v>0</v>
      </c>
      <c r="N198" s="178">
        <v>0</v>
      </c>
      <c r="O198" s="178">
        <f t="shared" si="38"/>
        <v>0</v>
      </c>
    </row>
    <row r="199" spans="2:15" x14ac:dyDescent="0.3">
      <c r="B199" s="10"/>
      <c r="C199" s="175" t="s">
        <v>21</v>
      </c>
      <c r="D199" s="184"/>
      <c r="E199" s="185"/>
      <c r="F199" s="185"/>
      <c r="G199" s="185"/>
      <c r="H199" s="185"/>
      <c r="I199" s="184"/>
      <c r="J199" s="177">
        <v>0</v>
      </c>
      <c r="K199" s="178">
        <f t="shared" si="37"/>
        <v>0</v>
      </c>
      <c r="L199" s="177">
        <v>0</v>
      </c>
      <c r="M199" s="177">
        <v>0</v>
      </c>
      <c r="N199" s="178">
        <v>0</v>
      </c>
      <c r="O199" s="178">
        <f t="shared" si="38"/>
        <v>0</v>
      </c>
    </row>
    <row r="200" spans="2:15" x14ac:dyDescent="0.3">
      <c r="B200" s="10"/>
      <c r="C200" s="175" t="s">
        <v>21</v>
      </c>
      <c r="D200" s="184"/>
      <c r="E200" s="185"/>
      <c r="F200" s="185"/>
      <c r="G200" s="185"/>
      <c r="H200" s="185"/>
      <c r="I200" s="184"/>
      <c r="J200" s="177">
        <v>0</v>
      </c>
      <c r="K200" s="178">
        <f t="shared" si="37"/>
        <v>0</v>
      </c>
      <c r="L200" s="177">
        <v>0</v>
      </c>
      <c r="M200" s="177">
        <v>0</v>
      </c>
      <c r="N200" s="178">
        <v>0</v>
      </c>
      <c r="O200" s="178">
        <f t="shared" si="38"/>
        <v>0</v>
      </c>
    </row>
    <row r="201" spans="2:15" x14ac:dyDescent="0.3">
      <c r="B201" s="10"/>
      <c r="C201" s="179" t="s">
        <v>18</v>
      </c>
      <c r="D201" s="179"/>
      <c r="E201" s="179"/>
      <c r="F201" s="179"/>
      <c r="G201" s="179"/>
      <c r="H201" s="179"/>
      <c r="I201" s="179"/>
      <c r="J201" s="179"/>
      <c r="K201" s="179"/>
      <c r="L201" s="180">
        <f>SUM(L189:L200)</f>
        <v>0</v>
      </c>
      <c r="M201" s="180">
        <f t="shared" ref="M201" si="39">SUM(M189:M200)</f>
        <v>0</v>
      </c>
      <c r="N201" s="180">
        <f t="shared" ref="N201" si="40">SUM(N189:N200)</f>
        <v>0</v>
      </c>
      <c r="O201" s="180">
        <f t="shared" ref="O201" si="41">SUM(O189:O200)</f>
        <v>0</v>
      </c>
    </row>
    <row r="202" spans="2:15" x14ac:dyDescent="0.3">
      <c r="B202" s="10"/>
      <c r="C202" s="169"/>
      <c r="D202" s="169"/>
      <c r="E202" s="169"/>
      <c r="F202" s="169"/>
      <c r="G202" s="169"/>
      <c r="H202" s="169"/>
      <c r="I202" s="169"/>
      <c r="J202" s="169"/>
      <c r="K202" s="169"/>
      <c r="L202" s="164"/>
      <c r="M202" s="164"/>
      <c r="N202" s="169"/>
      <c r="O202" s="169"/>
    </row>
    <row r="203" spans="2:15" ht="15" thickBot="1" x14ac:dyDescent="0.35">
      <c r="B203" s="10"/>
      <c r="C203" s="191"/>
      <c r="D203" s="191"/>
      <c r="E203" s="192"/>
      <c r="F203" s="193"/>
      <c r="G203" s="193"/>
      <c r="H203" s="194"/>
      <c r="I203" s="194"/>
      <c r="J203" s="194"/>
      <c r="K203" s="195"/>
      <c r="L203" s="196"/>
      <c r="M203" s="196"/>
      <c r="N203" s="196"/>
      <c r="O203" s="197"/>
    </row>
    <row r="204" spans="2:15" ht="29.4" customHeight="1" thickBot="1" x14ac:dyDescent="0.35">
      <c r="B204" s="10"/>
      <c r="C204" s="198" t="s">
        <v>54</v>
      </c>
      <c r="D204" s="199"/>
      <c r="E204" s="199"/>
      <c r="F204" s="199"/>
      <c r="G204" s="199"/>
      <c r="H204" s="199"/>
      <c r="I204" s="199"/>
      <c r="J204" s="199"/>
      <c r="K204" s="199"/>
      <c r="L204" s="200">
        <f>+L28+L47+L66+L85+L104+L123+L142+L161+L182+L201</f>
        <v>0</v>
      </c>
      <c r="M204" s="200">
        <f>+M28+M47+M66+M85+M104+M123+M142+M161+M182+M201</f>
        <v>0</v>
      </c>
      <c r="N204" s="200">
        <f>+N28+N47+N66+N85+N104+N123+N142+N161+N182+N201</f>
        <v>0</v>
      </c>
      <c r="O204" s="200">
        <f>+O28+O47+O66+O85+O104+O123+O142+O161+O182+O201</f>
        <v>0</v>
      </c>
    </row>
    <row r="205" spans="2:15" ht="56.1" customHeight="1" thickBot="1" x14ac:dyDescent="0.35">
      <c r="B205" s="10"/>
      <c r="C205" s="191"/>
      <c r="D205" s="191"/>
      <c r="E205" s="192"/>
      <c r="F205" s="193"/>
      <c r="G205" s="193"/>
      <c r="H205" s="194"/>
      <c r="I205" s="194"/>
      <c r="J205" s="194"/>
      <c r="K205" s="195"/>
      <c r="L205" s="196"/>
      <c r="M205" s="196"/>
      <c r="N205" s="196"/>
      <c r="O205" s="201" t="s">
        <v>55</v>
      </c>
    </row>
    <row r="206" spans="2:15" x14ac:dyDescent="0.3">
      <c r="B206" s="10"/>
      <c r="C206" s="164"/>
      <c r="D206" s="164"/>
      <c r="E206" s="164"/>
      <c r="F206" s="164"/>
      <c r="G206" s="164"/>
      <c r="H206" s="164"/>
      <c r="I206" s="164"/>
      <c r="J206" s="164"/>
      <c r="K206" s="164"/>
      <c r="L206" s="164"/>
      <c r="M206" s="164"/>
      <c r="N206" s="164"/>
      <c r="O206" s="164"/>
    </row>
    <row r="207" spans="2:15" x14ac:dyDescent="0.3">
      <c r="B207" s="10"/>
      <c r="C207" s="164"/>
      <c r="D207" s="164"/>
      <c r="E207" s="164"/>
      <c r="F207" s="164"/>
      <c r="G207" s="164"/>
      <c r="H207" s="164"/>
      <c r="I207" s="164"/>
      <c r="J207" s="164"/>
      <c r="K207" s="164"/>
      <c r="L207" s="164"/>
      <c r="M207" s="164"/>
      <c r="N207" s="164"/>
      <c r="O207" s="164"/>
    </row>
    <row r="208" spans="2:15" x14ac:dyDescent="0.3">
      <c r="B208" s="10"/>
      <c r="C208" s="10"/>
      <c r="D208" s="10"/>
      <c r="E208" s="10"/>
      <c r="F208" s="10"/>
      <c r="G208" s="10"/>
      <c r="H208" s="10"/>
      <c r="I208" s="10"/>
      <c r="J208" s="10"/>
      <c r="K208" s="10"/>
      <c r="L208" s="10"/>
      <c r="M208" s="10"/>
      <c r="N208" s="10"/>
      <c r="O208" s="10"/>
    </row>
    <row r="209" spans="2:15" x14ac:dyDescent="0.3">
      <c r="B209" s="10"/>
      <c r="C209" s="10"/>
      <c r="D209" s="10"/>
      <c r="E209" s="10"/>
      <c r="F209" s="10"/>
      <c r="G209" s="10"/>
      <c r="H209" s="10"/>
      <c r="I209" s="10"/>
      <c r="J209" s="10"/>
      <c r="K209" s="10"/>
      <c r="L209" s="10"/>
      <c r="M209" s="10"/>
      <c r="N209" s="10"/>
      <c r="O209" s="10"/>
    </row>
    <row r="210" spans="2:15" x14ac:dyDescent="0.3">
      <c r="B210" s="10"/>
      <c r="C210" s="10"/>
      <c r="D210" s="10"/>
      <c r="E210" s="10"/>
      <c r="F210" s="10"/>
      <c r="G210" s="10"/>
      <c r="H210" s="10"/>
      <c r="I210" s="10"/>
      <c r="J210" s="10"/>
      <c r="K210" s="10"/>
      <c r="L210" s="10"/>
      <c r="M210" s="10"/>
      <c r="N210" s="10"/>
      <c r="O210" s="10"/>
    </row>
    <row r="211" spans="2:15" x14ac:dyDescent="0.3">
      <c r="B211" s="10"/>
      <c r="C211" s="10"/>
      <c r="D211" s="10"/>
      <c r="E211" s="10"/>
      <c r="F211" s="10"/>
      <c r="G211" s="10"/>
      <c r="H211" s="10"/>
      <c r="I211" s="10"/>
      <c r="J211" s="10"/>
      <c r="K211" s="10"/>
      <c r="L211" s="10"/>
      <c r="M211" s="10"/>
      <c r="N211" s="10"/>
      <c r="O211" s="10"/>
    </row>
    <row r="212" spans="2:15" x14ac:dyDescent="0.3">
      <c r="B212" s="10"/>
      <c r="C212" s="10"/>
      <c r="D212" s="10"/>
      <c r="E212" s="10"/>
      <c r="F212" s="55"/>
      <c r="G212" s="10"/>
      <c r="H212" s="10"/>
      <c r="I212" s="10"/>
      <c r="J212" s="10"/>
      <c r="K212" s="10"/>
      <c r="L212" s="10"/>
      <c r="M212" s="10"/>
      <c r="N212" s="10"/>
      <c r="O212" s="10"/>
    </row>
    <row r="213" spans="2:15" x14ac:dyDescent="0.3">
      <c r="B213" s="10"/>
      <c r="C213" s="10"/>
      <c r="D213" s="10"/>
      <c r="E213" s="10"/>
      <c r="F213" s="55"/>
      <c r="G213" s="10"/>
      <c r="H213" s="10"/>
      <c r="I213" s="10"/>
      <c r="J213" s="10"/>
      <c r="K213" s="10"/>
      <c r="L213" s="10"/>
      <c r="M213" s="10"/>
      <c r="N213" s="10"/>
      <c r="O213" s="10"/>
    </row>
    <row r="214" spans="2:15" x14ac:dyDescent="0.3">
      <c r="B214" s="10"/>
      <c r="C214" s="10"/>
      <c r="D214" s="10"/>
      <c r="E214" s="10"/>
      <c r="F214" s="55"/>
      <c r="G214" s="10"/>
      <c r="H214" s="10"/>
      <c r="I214" s="10"/>
      <c r="J214" s="10"/>
      <c r="K214" s="10"/>
      <c r="L214" s="10"/>
      <c r="M214" s="10"/>
      <c r="N214" s="10"/>
      <c r="O214" s="10"/>
    </row>
  </sheetData>
  <mergeCells count="153">
    <mergeCell ref="N5:N6"/>
    <mergeCell ref="O5:O6"/>
    <mergeCell ref="D33:D34"/>
    <mergeCell ref="E109:E110"/>
    <mergeCell ref="I90:I91"/>
    <mergeCell ref="J71:J72"/>
    <mergeCell ref="K71:K72"/>
    <mergeCell ref="L71:M71"/>
    <mergeCell ref="C50:O50"/>
    <mergeCell ref="C52:C53"/>
    <mergeCell ref="D52:D53"/>
    <mergeCell ref="E52:E53"/>
    <mergeCell ref="F52:F53"/>
    <mergeCell ref="G52:G53"/>
    <mergeCell ref="H52:H53"/>
    <mergeCell ref="I52:I53"/>
    <mergeCell ref="J52:J53"/>
    <mergeCell ref="K52:K53"/>
    <mergeCell ref="L52:M52"/>
    <mergeCell ref="N52:N53"/>
    <mergeCell ref="O52:O53"/>
    <mergeCell ref="N71:N72"/>
    <mergeCell ref="O71:O72"/>
    <mergeCell ref="O90:O91"/>
    <mergeCell ref="C88:O88"/>
    <mergeCell ref="C90:C91"/>
    <mergeCell ref="D187:D188"/>
    <mergeCell ref="C166:O166"/>
    <mergeCell ref="C168:C169"/>
    <mergeCell ref="D168:D169"/>
    <mergeCell ref="E168:E169"/>
    <mergeCell ref="F168:F169"/>
    <mergeCell ref="H168:H169"/>
    <mergeCell ref="I168:I169"/>
    <mergeCell ref="J168:J169"/>
    <mergeCell ref="K168:K169"/>
    <mergeCell ref="L168:M168"/>
    <mergeCell ref="N168:N169"/>
    <mergeCell ref="O168:O169"/>
    <mergeCell ref="C182:K182"/>
    <mergeCell ref="G168:G169"/>
    <mergeCell ref="G187:G188"/>
    <mergeCell ref="C185:O185"/>
    <mergeCell ref="C187:C188"/>
    <mergeCell ref="E187:E188"/>
    <mergeCell ref="F187:F188"/>
    <mergeCell ref="H187:H188"/>
    <mergeCell ref="C2:E6"/>
    <mergeCell ref="F2:M5"/>
    <mergeCell ref="F6:M6"/>
    <mergeCell ref="G71:G72"/>
    <mergeCell ref="G90:G91"/>
    <mergeCell ref="C8:O8"/>
    <mergeCell ref="C9:K9"/>
    <mergeCell ref="N9:O9"/>
    <mergeCell ref="D71:D72"/>
    <mergeCell ref="J90:J91"/>
    <mergeCell ref="K90:K91"/>
    <mergeCell ref="L90:M90"/>
    <mergeCell ref="N90:N91"/>
    <mergeCell ref="C66:K66"/>
    <mergeCell ref="D90:D91"/>
    <mergeCell ref="H90:H91"/>
    <mergeCell ref="G14:G15"/>
    <mergeCell ref="E10:O10"/>
    <mergeCell ref="C10:D10"/>
    <mergeCell ref="G33:G34"/>
    <mergeCell ref="F212:F214"/>
    <mergeCell ref="C12:O12"/>
    <mergeCell ref="C14:C15"/>
    <mergeCell ref="L14:M14"/>
    <mergeCell ref="N14:N15"/>
    <mergeCell ref="O14:O15"/>
    <mergeCell ref="E14:E15"/>
    <mergeCell ref="F14:F15"/>
    <mergeCell ref="H14:H15"/>
    <mergeCell ref="I14:I15"/>
    <mergeCell ref="J14:J15"/>
    <mergeCell ref="K14:K15"/>
    <mergeCell ref="D14:D15"/>
    <mergeCell ref="C69:O69"/>
    <mergeCell ref="C71:C72"/>
    <mergeCell ref="E71:E72"/>
    <mergeCell ref="F71:F72"/>
    <mergeCell ref="G109:G110"/>
    <mergeCell ref="G128:G129"/>
    <mergeCell ref="G147:G148"/>
    <mergeCell ref="C107:O107"/>
    <mergeCell ref="C109:C110"/>
    <mergeCell ref="H71:H72"/>
    <mergeCell ref="I71:I72"/>
    <mergeCell ref="C163:N164"/>
    <mergeCell ref="N109:N110"/>
    <mergeCell ref="O109:O110"/>
    <mergeCell ref="C145:O145"/>
    <mergeCell ref="C147:C148"/>
    <mergeCell ref="E147:E148"/>
    <mergeCell ref="F147:F148"/>
    <mergeCell ref="H147:H148"/>
    <mergeCell ref="I147:I148"/>
    <mergeCell ref="J147:J148"/>
    <mergeCell ref="K147:K148"/>
    <mergeCell ref="D147:D148"/>
    <mergeCell ref="L109:M109"/>
    <mergeCell ref="L147:M147"/>
    <mergeCell ref="E90:E91"/>
    <mergeCell ref="F90:F91"/>
    <mergeCell ref="D128:D129"/>
    <mergeCell ref="D109:D110"/>
    <mergeCell ref="F109:F110"/>
    <mergeCell ref="H109:H110"/>
    <mergeCell ref="I109:I110"/>
    <mergeCell ref="C28:K28"/>
    <mergeCell ref="C85:K85"/>
    <mergeCell ref="C104:K104"/>
    <mergeCell ref="C123:K123"/>
    <mergeCell ref="C31:O31"/>
    <mergeCell ref="C33:C34"/>
    <mergeCell ref="E33:E34"/>
    <mergeCell ref="F33:F34"/>
    <mergeCell ref="H33:H34"/>
    <mergeCell ref="I33:I34"/>
    <mergeCell ref="J33:J34"/>
    <mergeCell ref="K33:K34"/>
    <mergeCell ref="L33:M33"/>
    <mergeCell ref="N33:N34"/>
    <mergeCell ref="O33:O34"/>
    <mergeCell ref="J109:J110"/>
    <mergeCell ref="K109:K110"/>
    <mergeCell ref="C204:K204"/>
    <mergeCell ref="C47:K47"/>
    <mergeCell ref="C201:K201"/>
    <mergeCell ref="C142:K142"/>
    <mergeCell ref="N128:N129"/>
    <mergeCell ref="O128:O129"/>
    <mergeCell ref="C126:O126"/>
    <mergeCell ref="C128:C129"/>
    <mergeCell ref="E128:E129"/>
    <mergeCell ref="F128:F129"/>
    <mergeCell ref="H128:H129"/>
    <mergeCell ref="I128:I129"/>
    <mergeCell ref="I187:I188"/>
    <mergeCell ref="J187:J188"/>
    <mergeCell ref="K187:K188"/>
    <mergeCell ref="L187:M187"/>
    <mergeCell ref="N187:N188"/>
    <mergeCell ref="O187:O188"/>
    <mergeCell ref="C161:K161"/>
    <mergeCell ref="J128:J129"/>
    <mergeCell ref="K128:K129"/>
    <mergeCell ref="L128:M128"/>
    <mergeCell ref="N147:N148"/>
    <mergeCell ref="O147:O148"/>
  </mergeCells>
  <pageMargins left="0.70866141732283472" right="0.70866141732283472" top="0.74803149606299213" bottom="0.74803149606299213" header="0.31496062992125984" footer="0.31496062992125984"/>
  <pageSetup paperSize="9" scale="28" orientation="portrait" horizontalDpi="1200" verticalDpi="1200" r:id="rId1"/>
  <headerFooter>
    <oddFooter>&amp;C&amp;G</oddFooter>
  </headerFooter>
  <rowBreaks count="1" manualBreakCount="1">
    <brk id="145"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5FC2-F1ED-43CF-89CF-19DD9D4F3922}">
  <sheetPr>
    <tabColor rgb="FFFFE8C4"/>
  </sheetPr>
  <dimension ref="A1:DL385"/>
  <sheetViews>
    <sheetView topLeftCell="B1" zoomScale="80" zoomScaleNormal="80" workbookViewId="0">
      <selection activeCell="C9" sqref="C9"/>
    </sheetView>
  </sheetViews>
  <sheetFormatPr baseColWidth="10" defaultColWidth="11.44140625" defaultRowHeight="14.4" x14ac:dyDescent="0.3"/>
  <cols>
    <col min="1" max="1" width="4.109375" style="30" customWidth="1"/>
    <col min="2" max="2" width="43.6640625" style="38" customWidth="1"/>
    <col min="3" max="3" width="148.33203125" style="31" customWidth="1"/>
    <col min="4" max="4" width="3.6640625" style="30" customWidth="1"/>
    <col min="5" max="116" width="11.44140625" style="30"/>
    <col min="117" max="16384" width="11.44140625" style="31"/>
  </cols>
  <sheetData>
    <row r="1" spans="2:3" s="30" customFormat="1" x14ac:dyDescent="0.3">
      <c r="B1" s="33"/>
    </row>
    <row r="2" spans="2:3" s="30" customFormat="1" x14ac:dyDescent="0.3">
      <c r="B2" s="33"/>
    </row>
    <row r="3" spans="2:3" x14ac:dyDescent="0.3">
      <c r="B3" s="65"/>
      <c r="C3" s="67" t="s">
        <v>56</v>
      </c>
    </row>
    <row r="4" spans="2:3" x14ac:dyDescent="0.3">
      <c r="B4" s="66"/>
      <c r="C4" s="68"/>
    </row>
    <row r="5" spans="2:3" ht="27" customHeight="1" x14ac:dyDescent="0.3">
      <c r="B5" s="66"/>
      <c r="C5" s="69"/>
    </row>
    <row r="6" spans="2:3" x14ac:dyDescent="0.3">
      <c r="B6" s="48" t="s">
        <v>57</v>
      </c>
      <c r="C6" s="49" t="s">
        <v>58</v>
      </c>
    </row>
    <row r="7" spans="2:3" ht="21" x14ac:dyDescent="0.3">
      <c r="B7" s="62" t="s">
        <v>6</v>
      </c>
      <c r="C7" s="63"/>
    </row>
    <row r="8" spans="2:3" x14ac:dyDescent="0.3">
      <c r="B8" s="50" t="s">
        <v>7</v>
      </c>
      <c r="C8" s="51" t="s">
        <v>59</v>
      </c>
    </row>
    <row r="9" spans="2:3" ht="28.8" x14ac:dyDescent="0.3">
      <c r="B9" s="40" t="s">
        <v>8</v>
      </c>
      <c r="C9" s="41" t="s">
        <v>60</v>
      </c>
    </row>
    <row r="10" spans="2:3" ht="28.8" x14ac:dyDescent="0.3">
      <c r="B10" s="39" t="s">
        <v>9</v>
      </c>
      <c r="C10" s="41" t="s">
        <v>61</v>
      </c>
    </row>
    <row r="11" spans="2:3" ht="28.8" x14ac:dyDescent="0.3">
      <c r="B11" s="39" t="s">
        <v>10</v>
      </c>
      <c r="C11" s="45" t="s">
        <v>62</v>
      </c>
    </row>
    <row r="12" spans="2:3" x14ac:dyDescent="0.3">
      <c r="B12" s="39" t="s">
        <v>11</v>
      </c>
      <c r="C12" s="45" t="s">
        <v>63</v>
      </c>
    </row>
    <row r="13" spans="2:3" x14ac:dyDescent="0.3">
      <c r="B13" s="39" t="s">
        <v>12</v>
      </c>
      <c r="C13" s="45" t="s">
        <v>64</v>
      </c>
    </row>
    <row r="14" spans="2:3" x14ac:dyDescent="0.3">
      <c r="B14" s="39" t="s">
        <v>13</v>
      </c>
      <c r="C14" s="45" t="s">
        <v>65</v>
      </c>
    </row>
    <row r="15" spans="2:3" x14ac:dyDescent="0.3">
      <c r="B15" s="39" t="s">
        <v>66</v>
      </c>
      <c r="C15" s="45" t="s">
        <v>67</v>
      </c>
    </row>
    <row r="16" spans="2:3" ht="28.8" x14ac:dyDescent="0.3">
      <c r="B16" s="39" t="s">
        <v>15</v>
      </c>
      <c r="C16" s="45" t="s">
        <v>68</v>
      </c>
    </row>
    <row r="17" spans="2:4" x14ac:dyDescent="0.3">
      <c r="B17" s="57" t="s">
        <v>69</v>
      </c>
      <c r="C17" s="46" t="s">
        <v>70</v>
      </c>
    </row>
    <row r="18" spans="2:4" x14ac:dyDescent="0.3">
      <c r="B18" s="64"/>
      <c r="C18" s="46" t="s">
        <v>71</v>
      </c>
    </row>
    <row r="19" spans="2:4" ht="27.75" customHeight="1" x14ac:dyDescent="0.3">
      <c r="B19" s="40" t="s">
        <v>17</v>
      </c>
      <c r="C19" s="45" t="s">
        <v>72</v>
      </c>
      <c r="D19" s="31"/>
    </row>
    <row r="20" spans="2:4" ht="28.8" x14ac:dyDescent="0.3">
      <c r="B20" s="42" t="s">
        <v>18</v>
      </c>
      <c r="C20" s="52" t="s">
        <v>73</v>
      </c>
    </row>
    <row r="21" spans="2:4" ht="21" x14ac:dyDescent="0.3">
      <c r="B21" s="62" t="s">
        <v>74</v>
      </c>
      <c r="C21" s="63"/>
    </row>
    <row r="22" spans="2:4" x14ac:dyDescent="0.3">
      <c r="B22" s="50" t="s">
        <v>7</v>
      </c>
      <c r="C22" s="51" t="s">
        <v>59</v>
      </c>
    </row>
    <row r="23" spans="2:4" ht="28.8" x14ac:dyDescent="0.3">
      <c r="B23" s="39" t="s">
        <v>24</v>
      </c>
      <c r="C23" s="41" t="s">
        <v>75</v>
      </c>
    </row>
    <row r="24" spans="2:4" ht="28.8" x14ac:dyDescent="0.3">
      <c r="B24" s="39" t="s">
        <v>25</v>
      </c>
      <c r="C24" s="41" t="s">
        <v>76</v>
      </c>
    </row>
    <row r="25" spans="2:4" ht="28.8" x14ac:dyDescent="0.3">
      <c r="B25" s="39" t="s">
        <v>10</v>
      </c>
      <c r="C25" s="45" t="s">
        <v>77</v>
      </c>
    </row>
    <row r="26" spans="2:4" x14ac:dyDescent="0.3">
      <c r="B26" s="39" t="s">
        <v>11</v>
      </c>
      <c r="C26" s="45" t="s">
        <v>78</v>
      </c>
    </row>
    <row r="27" spans="2:4" x14ac:dyDescent="0.3">
      <c r="B27" s="39" t="s">
        <v>12</v>
      </c>
      <c r="C27" s="45" t="s">
        <v>79</v>
      </c>
    </row>
    <row r="28" spans="2:4" x14ac:dyDescent="0.3">
      <c r="B28" s="39" t="s">
        <v>13</v>
      </c>
      <c r="C28" s="45" t="s">
        <v>80</v>
      </c>
    </row>
    <row r="29" spans="2:4" x14ac:dyDescent="0.3">
      <c r="B29" s="39" t="s">
        <v>66</v>
      </c>
      <c r="C29" s="45" t="s">
        <v>81</v>
      </c>
    </row>
    <row r="30" spans="2:4" x14ac:dyDescent="0.3">
      <c r="B30" s="39" t="s">
        <v>15</v>
      </c>
      <c r="C30" s="45" t="s">
        <v>82</v>
      </c>
    </row>
    <row r="31" spans="2:4" x14ac:dyDescent="0.3">
      <c r="B31" s="57" t="s">
        <v>69</v>
      </c>
      <c r="C31" s="46" t="s">
        <v>70</v>
      </c>
    </row>
    <row r="32" spans="2:4" x14ac:dyDescent="0.3">
      <c r="B32" s="64"/>
      <c r="C32" s="46" t="s">
        <v>71</v>
      </c>
    </row>
    <row r="33" spans="2:3" x14ac:dyDescent="0.3">
      <c r="B33" s="40" t="s">
        <v>17</v>
      </c>
      <c r="C33" s="41" t="s">
        <v>72</v>
      </c>
    </row>
    <row r="34" spans="2:3" ht="29.25" customHeight="1" x14ac:dyDescent="0.3">
      <c r="B34" s="42" t="s">
        <v>18</v>
      </c>
      <c r="C34" s="52" t="s">
        <v>73</v>
      </c>
    </row>
    <row r="35" spans="2:3" ht="21" x14ac:dyDescent="0.3">
      <c r="B35" s="60" t="s">
        <v>26</v>
      </c>
      <c r="C35" s="61"/>
    </row>
    <row r="36" spans="2:3" ht="43.2" x14ac:dyDescent="0.3">
      <c r="B36" s="40" t="s">
        <v>27</v>
      </c>
      <c r="C36" s="53" t="s">
        <v>83</v>
      </c>
    </row>
    <row r="37" spans="2:3" ht="43.2" x14ac:dyDescent="0.3">
      <c r="B37" s="39" t="s">
        <v>28</v>
      </c>
      <c r="C37" s="41" t="s">
        <v>84</v>
      </c>
    </row>
    <row r="38" spans="2:3" x14ac:dyDescent="0.3">
      <c r="B38" s="39" t="s">
        <v>29</v>
      </c>
      <c r="C38" s="45" t="s">
        <v>85</v>
      </c>
    </row>
    <row r="39" spans="2:3" x14ac:dyDescent="0.3">
      <c r="B39" s="39" t="s">
        <v>11</v>
      </c>
      <c r="C39" s="45" t="s">
        <v>86</v>
      </c>
    </row>
    <row r="40" spans="2:3" x14ac:dyDescent="0.3">
      <c r="B40" s="39" t="s">
        <v>30</v>
      </c>
      <c r="C40" s="45" t="s">
        <v>87</v>
      </c>
    </row>
    <row r="41" spans="2:3" x14ac:dyDescent="0.3">
      <c r="B41" s="39" t="s">
        <v>31</v>
      </c>
      <c r="C41" s="45" t="s">
        <v>88</v>
      </c>
    </row>
    <row r="42" spans="2:3" x14ac:dyDescent="0.3">
      <c r="B42" s="39" t="s">
        <v>66</v>
      </c>
      <c r="C42" s="45" t="s">
        <v>89</v>
      </c>
    </row>
    <row r="43" spans="2:3" ht="57.6" x14ac:dyDescent="0.3">
      <c r="B43" s="39" t="s">
        <v>15</v>
      </c>
      <c r="C43" s="45" t="s">
        <v>90</v>
      </c>
    </row>
    <row r="44" spans="2:3" x14ac:dyDescent="0.3">
      <c r="B44" s="57" t="s">
        <v>69</v>
      </c>
      <c r="C44" s="46" t="s">
        <v>70</v>
      </c>
    </row>
    <row r="45" spans="2:3" x14ac:dyDescent="0.3">
      <c r="B45" s="64"/>
      <c r="C45" s="46" t="s">
        <v>71</v>
      </c>
    </row>
    <row r="46" spans="2:3" x14ac:dyDescent="0.3">
      <c r="B46" s="40" t="s">
        <v>17</v>
      </c>
      <c r="C46" s="41" t="s">
        <v>72</v>
      </c>
    </row>
    <row r="47" spans="2:3" ht="28.8" x14ac:dyDescent="0.3">
      <c r="B47" s="42" t="s">
        <v>18</v>
      </c>
      <c r="C47" s="52" t="s">
        <v>73</v>
      </c>
    </row>
    <row r="48" spans="2:3" ht="21" x14ac:dyDescent="0.3">
      <c r="B48" s="62" t="s">
        <v>32</v>
      </c>
      <c r="C48" s="63"/>
    </row>
    <row r="49" spans="2:4" ht="28.8" x14ac:dyDescent="0.3">
      <c r="B49" s="40" t="s">
        <v>91</v>
      </c>
      <c r="C49" s="53" t="s">
        <v>92</v>
      </c>
    </row>
    <row r="50" spans="2:4" ht="28.8" x14ac:dyDescent="0.3">
      <c r="B50" s="39" t="s">
        <v>9</v>
      </c>
      <c r="C50" s="41" t="s">
        <v>93</v>
      </c>
    </row>
    <row r="51" spans="2:4" ht="28.8" x14ac:dyDescent="0.3">
      <c r="B51" s="39" t="s">
        <v>10</v>
      </c>
      <c r="C51" s="45" t="s">
        <v>94</v>
      </c>
    </row>
    <row r="52" spans="2:4" x14ac:dyDescent="0.3">
      <c r="B52" s="39" t="s">
        <v>11</v>
      </c>
      <c r="C52" s="45" t="s">
        <v>95</v>
      </c>
    </row>
    <row r="53" spans="2:4" x14ac:dyDescent="0.3">
      <c r="B53" s="39" t="s">
        <v>12</v>
      </c>
      <c r="C53" s="45" t="s">
        <v>96</v>
      </c>
    </row>
    <row r="54" spans="2:4" x14ac:dyDescent="0.3">
      <c r="B54" s="39" t="s">
        <v>34</v>
      </c>
      <c r="C54" s="45" t="s">
        <v>97</v>
      </c>
    </row>
    <row r="55" spans="2:4" x14ac:dyDescent="0.3">
      <c r="B55" s="39" t="s">
        <v>66</v>
      </c>
      <c r="C55" s="45" t="s">
        <v>98</v>
      </c>
    </row>
    <row r="56" spans="2:4" ht="28.8" x14ac:dyDescent="0.3">
      <c r="B56" s="39" t="s">
        <v>15</v>
      </c>
      <c r="C56" s="45" t="s">
        <v>99</v>
      </c>
    </row>
    <row r="57" spans="2:4" x14ac:dyDescent="0.3">
      <c r="B57" s="57" t="s">
        <v>69</v>
      </c>
      <c r="C57" s="46" t="s">
        <v>70</v>
      </c>
    </row>
    <row r="58" spans="2:4" x14ac:dyDescent="0.3">
      <c r="B58" s="58"/>
      <c r="C58" s="46" t="s">
        <v>71</v>
      </c>
    </row>
    <row r="59" spans="2:4" ht="28.8" x14ac:dyDescent="0.3">
      <c r="B59" s="59"/>
      <c r="C59" s="46" t="s">
        <v>100</v>
      </c>
      <c r="D59" s="31"/>
    </row>
    <row r="60" spans="2:4" x14ac:dyDescent="0.3">
      <c r="B60" s="40" t="s">
        <v>17</v>
      </c>
      <c r="C60" s="41" t="s">
        <v>72</v>
      </c>
    </row>
    <row r="61" spans="2:4" ht="36.75" customHeight="1" x14ac:dyDescent="0.3">
      <c r="B61" s="42" t="s">
        <v>18</v>
      </c>
      <c r="C61" s="52" t="s">
        <v>73</v>
      </c>
      <c r="D61" s="31"/>
    </row>
    <row r="62" spans="2:4" ht="21" x14ac:dyDescent="0.3">
      <c r="B62" s="62" t="s">
        <v>101</v>
      </c>
      <c r="C62" s="63"/>
    </row>
    <row r="63" spans="2:4" ht="28.8" x14ac:dyDescent="0.3">
      <c r="B63" s="40" t="s">
        <v>36</v>
      </c>
      <c r="C63" s="53" t="s">
        <v>102</v>
      </c>
    </row>
    <row r="64" spans="2:4" ht="28.8" x14ac:dyDescent="0.3">
      <c r="B64" s="39" t="s">
        <v>37</v>
      </c>
      <c r="C64" s="41" t="s">
        <v>103</v>
      </c>
    </row>
    <row r="65" spans="2:4" ht="28.8" x14ac:dyDescent="0.3">
      <c r="B65" s="39" t="s">
        <v>10</v>
      </c>
      <c r="C65" s="45" t="s">
        <v>104</v>
      </c>
    </row>
    <row r="66" spans="2:4" x14ac:dyDescent="0.3">
      <c r="B66" s="39" t="s">
        <v>11</v>
      </c>
      <c r="C66" s="45" t="s">
        <v>105</v>
      </c>
    </row>
    <row r="67" spans="2:4" x14ac:dyDescent="0.3">
      <c r="B67" s="39" t="s">
        <v>12</v>
      </c>
      <c r="C67" s="45" t="s">
        <v>106</v>
      </c>
    </row>
    <row r="68" spans="2:4" x14ac:dyDescent="0.3">
      <c r="B68" s="39" t="s">
        <v>38</v>
      </c>
      <c r="C68" s="45" t="s">
        <v>107</v>
      </c>
    </row>
    <row r="69" spans="2:4" x14ac:dyDescent="0.3">
      <c r="B69" s="39" t="s">
        <v>66</v>
      </c>
      <c r="C69" s="45" t="s">
        <v>108</v>
      </c>
    </row>
    <row r="70" spans="2:4" ht="28.8" x14ac:dyDescent="0.3">
      <c r="B70" s="39" t="s">
        <v>15</v>
      </c>
      <c r="C70" s="45" t="s">
        <v>109</v>
      </c>
    </row>
    <row r="71" spans="2:4" x14ac:dyDescent="0.3">
      <c r="B71" s="57" t="s">
        <v>69</v>
      </c>
      <c r="C71" s="46" t="s">
        <v>70</v>
      </c>
    </row>
    <row r="72" spans="2:4" x14ac:dyDescent="0.3">
      <c r="B72" s="58"/>
      <c r="C72" s="46" t="s">
        <v>71</v>
      </c>
    </row>
    <row r="73" spans="2:4" ht="28.8" x14ac:dyDescent="0.3">
      <c r="B73" s="59"/>
      <c r="C73" s="46" t="s">
        <v>100</v>
      </c>
      <c r="D73" s="31"/>
    </row>
    <row r="74" spans="2:4" x14ac:dyDescent="0.3">
      <c r="B74" s="40" t="s">
        <v>17</v>
      </c>
      <c r="C74" s="41" t="s">
        <v>72</v>
      </c>
    </row>
    <row r="75" spans="2:4" ht="28.8" x14ac:dyDescent="0.3">
      <c r="B75" s="42" t="s">
        <v>18</v>
      </c>
      <c r="C75" s="52" t="s">
        <v>73</v>
      </c>
    </row>
    <row r="76" spans="2:4" ht="21" x14ac:dyDescent="0.3">
      <c r="B76" s="60" t="s">
        <v>39</v>
      </c>
      <c r="C76" s="61"/>
    </row>
    <row r="77" spans="2:4" ht="28.8" x14ac:dyDescent="0.3">
      <c r="B77" s="40" t="s">
        <v>40</v>
      </c>
      <c r="C77" s="53" t="s">
        <v>110</v>
      </c>
    </row>
    <row r="78" spans="2:4" ht="28.8" x14ac:dyDescent="0.3">
      <c r="B78" s="39" t="s">
        <v>37</v>
      </c>
      <c r="C78" s="41" t="s">
        <v>111</v>
      </c>
    </row>
    <row r="79" spans="2:4" ht="28.8" x14ac:dyDescent="0.3">
      <c r="B79" s="39" t="s">
        <v>10</v>
      </c>
      <c r="C79" s="45" t="s">
        <v>112</v>
      </c>
    </row>
    <row r="80" spans="2:4" x14ac:dyDescent="0.3">
      <c r="B80" s="39" t="s">
        <v>11</v>
      </c>
      <c r="C80" s="45" t="s">
        <v>113</v>
      </c>
    </row>
    <row r="81" spans="1:116" x14ac:dyDescent="0.3">
      <c r="B81" s="39" t="s">
        <v>12</v>
      </c>
      <c r="C81" s="45" t="s">
        <v>114</v>
      </c>
    </row>
    <row r="82" spans="1:116" x14ac:dyDescent="0.3">
      <c r="B82" s="39" t="s">
        <v>41</v>
      </c>
      <c r="C82" s="45" t="s">
        <v>115</v>
      </c>
    </row>
    <row r="83" spans="1:116" x14ac:dyDescent="0.3">
      <c r="B83" s="39" t="s">
        <v>66</v>
      </c>
      <c r="C83" s="45" t="s">
        <v>116</v>
      </c>
    </row>
    <row r="84" spans="1:116" ht="28.8" x14ac:dyDescent="0.3">
      <c r="B84" s="39" t="s">
        <v>15</v>
      </c>
      <c r="C84" s="45" t="s">
        <v>117</v>
      </c>
    </row>
    <row r="85" spans="1:116" x14ac:dyDescent="0.3">
      <c r="B85" s="57" t="s">
        <v>69</v>
      </c>
      <c r="C85" s="46" t="s">
        <v>70</v>
      </c>
    </row>
    <row r="86" spans="1:116" x14ac:dyDescent="0.3">
      <c r="B86" s="58"/>
      <c r="C86" s="46" t="s">
        <v>71</v>
      </c>
    </row>
    <row r="87" spans="1:116" ht="28.8" x14ac:dyDescent="0.3">
      <c r="B87" s="59"/>
      <c r="C87" s="46" t="s">
        <v>100</v>
      </c>
      <c r="D87" s="31"/>
    </row>
    <row r="88" spans="1:116" s="44" customFormat="1" x14ac:dyDescent="0.3">
      <c r="A88" s="43"/>
      <c r="B88" s="40" t="s">
        <v>17</v>
      </c>
      <c r="C88" s="41" t="s">
        <v>72</v>
      </c>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row>
    <row r="89" spans="1:116" s="44" customFormat="1" ht="35.25" customHeight="1" x14ac:dyDescent="0.3">
      <c r="A89" s="43"/>
      <c r="B89" s="42" t="s">
        <v>18</v>
      </c>
      <c r="C89" s="52" t="s">
        <v>73</v>
      </c>
      <c r="D89" s="31"/>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row>
    <row r="90" spans="1:116" ht="21" x14ac:dyDescent="0.3">
      <c r="B90" s="60" t="s">
        <v>42</v>
      </c>
      <c r="C90" s="61"/>
    </row>
    <row r="91" spans="1:116" ht="28.8" x14ac:dyDescent="0.3">
      <c r="B91" s="40" t="s">
        <v>43</v>
      </c>
      <c r="C91" s="53" t="s">
        <v>118</v>
      </c>
    </row>
    <row r="92" spans="1:116" ht="28.8" x14ac:dyDescent="0.3">
      <c r="B92" s="39" t="s">
        <v>37</v>
      </c>
      <c r="C92" s="41" t="s">
        <v>119</v>
      </c>
    </row>
    <row r="93" spans="1:116" ht="28.8" x14ac:dyDescent="0.3">
      <c r="B93" s="39" t="s">
        <v>10</v>
      </c>
      <c r="C93" s="45" t="s">
        <v>120</v>
      </c>
    </row>
    <row r="94" spans="1:116" x14ac:dyDescent="0.3">
      <c r="B94" s="39" t="s">
        <v>11</v>
      </c>
      <c r="C94" s="45" t="s">
        <v>121</v>
      </c>
    </row>
    <row r="95" spans="1:116" x14ac:dyDescent="0.3">
      <c r="B95" s="39" t="s">
        <v>12</v>
      </c>
      <c r="C95" s="45" t="s">
        <v>122</v>
      </c>
    </row>
    <row r="96" spans="1:116" x14ac:dyDescent="0.3">
      <c r="B96" s="39" t="s">
        <v>41</v>
      </c>
      <c r="C96" s="45" t="s">
        <v>123</v>
      </c>
    </row>
    <row r="97" spans="2:4" x14ac:dyDescent="0.3">
      <c r="B97" s="39" t="s">
        <v>66</v>
      </c>
      <c r="C97" s="45" t="s">
        <v>124</v>
      </c>
    </row>
    <row r="98" spans="2:4" ht="28.8" x14ac:dyDescent="0.3">
      <c r="B98" s="39" t="s">
        <v>15</v>
      </c>
      <c r="C98" s="45" t="s">
        <v>125</v>
      </c>
    </row>
    <row r="99" spans="2:4" x14ac:dyDescent="0.3">
      <c r="B99" s="57" t="s">
        <v>69</v>
      </c>
      <c r="C99" s="46" t="s">
        <v>70</v>
      </c>
    </row>
    <row r="100" spans="2:4" x14ac:dyDescent="0.3">
      <c r="B100" s="58"/>
      <c r="C100" s="46" t="s">
        <v>71</v>
      </c>
    </row>
    <row r="101" spans="2:4" ht="28.8" x14ac:dyDescent="0.3">
      <c r="B101" s="59"/>
      <c r="C101" s="46" t="s">
        <v>100</v>
      </c>
      <c r="D101" s="31"/>
    </row>
    <row r="102" spans="2:4" x14ac:dyDescent="0.3">
      <c r="B102" s="40" t="s">
        <v>17</v>
      </c>
      <c r="C102" s="41" t="s">
        <v>72</v>
      </c>
    </row>
    <row r="103" spans="2:4" ht="29.25" customHeight="1" x14ac:dyDescent="0.3">
      <c r="B103" s="42" t="s">
        <v>18</v>
      </c>
      <c r="C103" s="52" t="s">
        <v>73</v>
      </c>
      <c r="D103" s="31"/>
    </row>
    <row r="104" spans="2:4" ht="21" x14ac:dyDescent="0.3">
      <c r="B104" s="60" t="s">
        <v>44</v>
      </c>
      <c r="C104" s="61"/>
    </row>
    <row r="105" spans="2:4" ht="43.2" x14ac:dyDescent="0.3">
      <c r="B105" s="40" t="s">
        <v>45</v>
      </c>
      <c r="C105" s="53" t="s">
        <v>126</v>
      </c>
    </row>
    <row r="106" spans="2:4" ht="43.2" x14ac:dyDescent="0.3">
      <c r="B106" s="39" t="s">
        <v>46</v>
      </c>
      <c r="C106" s="47" t="s">
        <v>127</v>
      </c>
    </row>
    <row r="107" spans="2:4" ht="28.8" x14ac:dyDescent="0.3">
      <c r="B107" s="39" t="s">
        <v>10</v>
      </c>
      <c r="C107" s="45" t="s">
        <v>128</v>
      </c>
    </row>
    <row r="108" spans="2:4" x14ac:dyDescent="0.3">
      <c r="B108" s="39" t="s">
        <v>11</v>
      </c>
      <c r="C108" s="45" t="s">
        <v>129</v>
      </c>
    </row>
    <row r="109" spans="2:4" x14ac:dyDescent="0.3">
      <c r="B109" s="39" t="s">
        <v>12</v>
      </c>
      <c r="C109" s="45" t="s">
        <v>130</v>
      </c>
    </row>
    <row r="110" spans="2:4" ht="43.2" x14ac:dyDescent="0.3">
      <c r="B110" s="39" t="s">
        <v>47</v>
      </c>
      <c r="C110" s="45" t="s">
        <v>131</v>
      </c>
    </row>
    <row r="111" spans="2:4" x14ac:dyDescent="0.3">
      <c r="B111" s="39" t="s">
        <v>48</v>
      </c>
      <c r="C111" s="45" t="s">
        <v>132</v>
      </c>
    </row>
    <row r="112" spans="2:4" x14ac:dyDescent="0.3">
      <c r="B112" s="39" t="s">
        <v>133</v>
      </c>
      <c r="C112" s="45" t="s">
        <v>134</v>
      </c>
    </row>
    <row r="113" spans="2:4" ht="28.8" x14ac:dyDescent="0.3">
      <c r="B113" s="39" t="s">
        <v>15</v>
      </c>
      <c r="C113" s="45" t="s">
        <v>135</v>
      </c>
    </row>
    <row r="114" spans="2:4" x14ac:dyDescent="0.3">
      <c r="B114" s="57" t="s">
        <v>69</v>
      </c>
      <c r="C114" s="46" t="s">
        <v>136</v>
      </c>
    </row>
    <row r="115" spans="2:4" x14ac:dyDescent="0.3">
      <c r="B115" s="58"/>
      <c r="C115" s="46" t="s">
        <v>71</v>
      </c>
    </row>
    <row r="116" spans="2:4" ht="28.8" x14ac:dyDescent="0.3">
      <c r="B116" s="59"/>
      <c r="C116" s="46" t="s">
        <v>100</v>
      </c>
      <c r="D116" s="31"/>
    </row>
    <row r="117" spans="2:4" x14ac:dyDescent="0.3">
      <c r="B117" s="40" t="s">
        <v>17</v>
      </c>
      <c r="C117" s="41" t="s">
        <v>72</v>
      </c>
    </row>
    <row r="118" spans="2:4" ht="27" customHeight="1" x14ac:dyDescent="0.3">
      <c r="B118" s="42" t="s">
        <v>18</v>
      </c>
      <c r="C118" s="52" t="s">
        <v>73</v>
      </c>
      <c r="D118" s="31"/>
    </row>
    <row r="119" spans="2:4" ht="21" x14ac:dyDescent="0.4">
      <c r="B119" s="70" t="s">
        <v>137</v>
      </c>
      <c r="C119" s="71"/>
    </row>
    <row r="120" spans="2:4" ht="28.8" x14ac:dyDescent="0.3">
      <c r="B120" s="40" t="s">
        <v>138</v>
      </c>
      <c r="C120" s="53" t="s">
        <v>139</v>
      </c>
    </row>
    <row r="121" spans="2:4" ht="28.8" x14ac:dyDescent="0.3">
      <c r="B121" s="39" t="s">
        <v>25</v>
      </c>
      <c r="C121" s="41" t="s">
        <v>140</v>
      </c>
    </row>
    <row r="122" spans="2:4" ht="28.8" x14ac:dyDescent="0.3">
      <c r="B122" s="39" t="s">
        <v>10</v>
      </c>
      <c r="C122" s="45" t="s">
        <v>141</v>
      </c>
    </row>
    <row r="123" spans="2:4" x14ac:dyDescent="0.3">
      <c r="B123" s="39" t="s">
        <v>11</v>
      </c>
      <c r="C123" s="45" t="s">
        <v>142</v>
      </c>
    </row>
    <row r="124" spans="2:4" x14ac:dyDescent="0.3">
      <c r="B124" s="39" t="s">
        <v>12</v>
      </c>
      <c r="C124" s="45" t="s">
        <v>143</v>
      </c>
    </row>
    <row r="125" spans="2:4" x14ac:dyDescent="0.3">
      <c r="B125" s="39" t="s">
        <v>13</v>
      </c>
      <c r="C125" s="45" t="s">
        <v>144</v>
      </c>
    </row>
    <row r="126" spans="2:4" x14ac:dyDescent="0.3">
      <c r="B126" s="39" t="s">
        <v>66</v>
      </c>
      <c r="C126" s="45" t="s">
        <v>145</v>
      </c>
    </row>
    <row r="127" spans="2:4" ht="28.8" x14ac:dyDescent="0.3">
      <c r="B127" s="39" t="s">
        <v>15</v>
      </c>
      <c r="C127" s="45" t="s">
        <v>146</v>
      </c>
    </row>
    <row r="128" spans="2:4" x14ac:dyDescent="0.3">
      <c r="B128" s="57" t="s">
        <v>69</v>
      </c>
      <c r="C128" s="46" t="s">
        <v>70</v>
      </c>
    </row>
    <row r="129" spans="1:116" x14ac:dyDescent="0.3">
      <c r="B129" s="58"/>
      <c r="C129" s="46" t="s">
        <v>71</v>
      </c>
    </row>
    <row r="130" spans="1:116" ht="28.8" x14ac:dyDescent="0.3">
      <c r="B130" s="59"/>
      <c r="C130" s="46" t="s">
        <v>100</v>
      </c>
      <c r="D130" s="31"/>
    </row>
    <row r="131" spans="1:116" s="44" customFormat="1" x14ac:dyDescent="0.3">
      <c r="A131" s="43"/>
      <c r="B131" s="40" t="s">
        <v>17</v>
      </c>
      <c r="C131" s="41" t="s">
        <v>72</v>
      </c>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row>
    <row r="132" spans="1:116" s="44" customFormat="1" ht="30.75" customHeight="1" x14ac:dyDescent="0.3">
      <c r="A132" s="43"/>
      <c r="B132" s="42" t="s">
        <v>18</v>
      </c>
      <c r="C132" s="52" t="s">
        <v>73</v>
      </c>
      <c r="D132" s="31"/>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row>
    <row r="133" spans="1:116" ht="21" x14ac:dyDescent="0.4">
      <c r="B133" s="70" t="s">
        <v>51</v>
      </c>
      <c r="C133" s="71"/>
    </row>
    <row r="134" spans="1:116" ht="43.2" x14ac:dyDescent="0.3">
      <c r="B134" s="40" t="s">
        <v>52</v>
      </c>
      <c r="C134" s="53" t="s">
        <v>147</v>
      </c>
    </row>
    <row r="135" spans="1:116" ht="28.8" x14ac:dyDescent="0.3">
      <c r="B135" s="39" t="s">
        <v>53</v>
      </c>
      <c r="C135" s="41" t="s">
        <v>148</v>
      </c>
    </row>
    <row r="136" spans="1:116" ht="28.8" x14ac:dyDescent="0.3">
      <c r="B136" s="39" t="s">
        <v>10</v>
      </c>
      <c r="C136" s="45" t="s">
        <v>149</v>
      </c>
    </row>
    <row r="137" spans="1:116" x14ac:dyDescent="0.3">
      <c r="B137" s="39" t="s">
        <v>11</v>
      </c>
      <c r="C137" s="45" t="s">
        <v>150</v>
      </c>
    </row>
    <row r="138" spans="1:116" x14ac:dyDescent="0.3">
      <c r="B138" s="39" t="s">
        <v>12</v>
      </c>
      <c r="C138" s="45" t="s">
        <v>151</v>
      </c>
    </row>
    <row r="139" spans="1:116" ht="43.2" x14ac:dyDescent="0.3">
      <c r="B139" s="39" t="s">
        <v>47</v>
      </c>
      <c r="C139" s="45" t="s">
        <v>152</v>
      </c>
    </row>
    <row r="140" spans="1:116" x14ac:dyDescent="0.3">
      <c r="B140" s="39" t="s">
        <v>48</v>
      </c>
      <c r="C140" s="45" t="s">
        <v>153</v>
      </c>
    </row>
    <row r="141" spans="1:116" x14ac:dyDescent="0.3">
      <c r="B141" s="39" t="s">
        <v>154</v>
      </c>
      <c r="C141" s="45" t="s">
        <v>155</v>
      </c>
    </row>
    <row r="142" spans="1:116" ht="43.2" x14ac:dyDescent="0.3">
      <c r="B142" s="39" t="s">
        <v>15</v>
      </c>
      <c r="C142" s="45" t="s">
        <v>156</v>
      </c>
    </row>
    <row r="143" spans="1:116" x14ac:dyDescent="0.3">
      <c r="B143" s="57" t="s">
        <v>69</v>
      </c>
      <c r="C143" s="46" t="s">
        <v>70</v>
      </c>
    </row>
    <row r="144" spans="1:116" x14ac:dyDescent="0.3">
      <c r="B144" s="58"/>
      <c r="C144" s="46" t="s">
        <v>71</v>
      </c>
    </row>
    <row r="145" spans="2:4" ht="28.8" x14ac:dyDescent="0.3">
      <c r="B145" s="59"/>
      <c r="C145" s="46" t="s">
        <v>100</v>
      </c>
      <c r="D145" s="31"/>
    </row>
    <row r="146" spans="2:4" x14ac:dyDescent="0.3">
      <c r="B146" s="40" t="s">
        <v>17</v>
      </c>
      <c r="C146" s="41" t="s">
        <v>72</v>
      </c>
    </row>
    <row r="147" spans="2:4" ht="29.25" customHeight="1" x14ac:dyDescent="0.3">
      <c r="B147" s="42" t="s">
        <v>18</v>
      </c>
      <c r="C147" s="52" t="s">
        <v>157</v>
      </c>
      <c r="D147" s="31"/>
    </row>
    <row r="148" spans="2:4" ht="29.25" customHeight="1" x14ac:dyDescent="0.3">
      <c r="B148" s="62" t="s">
        <v>54</v>
      </c>
      <c r="C148" s="63"/>
      <c r="D148" s="31"/>
    </row>
    <row r="149" spans="2:4" ht="47.25" customHeight="1" x14ac:dyDescent="0.3">
      <c r="B149" s="54" t="s">
        <v>55</v>
      </c>
      <c r="C149" s="53" t="s">
        <v>158</v>
      </c>
      <c r="D149" s="31"/>
    </row>
    <row r="151" spans="2:4" x14ac:dyDescent="0.3">
      <c r="B151" s="33"/>
      <c r="C151" s="30"/>
    </row>
    <row r="152" spans="2:4" x14ac:dyDescent="0.3">
      <c r="B152" s="33"/>
      <c r="C152" s="30"/>
    </row>
    <row r="153" spans="2:4" x14ac:dyDescent="0.3">
      <c r="B153" s="33"/>
      <c r="C153" s="30"/>
    </row>
    <row r="154" spans="2:4" x14ac:dyDescent="0.3">
      <c r="B154" s="33"/>
      <c r="C154" s="30"/>
    </row>
    <row r="155" spans="2:4" x14ac:dyDescent="0.3">
      <c r="B155" s="33"/>
      <c r="C155" s="30"/>
    </row>
    <row r="156" spans="2:4" x14ac:dyDescent="0.3">
      <c r="B156" s="33"/>
      <c r="C156" s="30"/>
    </row>
    <row r="157" spans="2:4" x14ac:dyDescent="0.3">
      <c r="B157" s="33"/>
      <c r="C157" s="30"/>
    </row>
    <row r="158" spans="2:4" x14ac:dyDescent="0.3">
      <c r="B158" s="33"/>
      <c r="C158" s="30"/>
    </row>
    <row r="159" spans="2:4" x14ac:dyDescent="0.3">
      <c r="B159" s="33"/>
      <c r="C159" s="30"/>
    </row>
    <row r="160" spans="2:4" x14ac:dyDescent="0.3">
      <c r="B160" s="33"/>
      <c r="C160" s="30"/>
    </row>
    <row r="161" spans="2:3" x14ac:dyDescent="0.3">
      <c r="B161" s="33"/>
      <c r="C161" s="30"/>
    </row>
    <row r="162" spans="2:3" x14ac:dyDescent="0.3">
      <c r="B162" s="33"/>
      <c r="C162" s="30"/>
    </row>
    <row r="163" spans="2:3" x14ac:dyDescent="0.3">
      <c r="B163" s="33"/>
      <c r="C163" s="30"/>
    </row>
    <row r="164" spans="2:3" x14ac:dyDescent="0.3">
      <c r="B164" s="33"/>
      <c r="C164" s="30"/>
    </row>
    <row r="165" spans="2:3" x14ac:dyDescent="0.3">
      <c r="B165" s="33"/>
      <c r="C165" s="30"/>
    </row>
    <row r="166" spans="2:3" x14ac:dyDescent="0.3">
      <c r="B166" s="33"/>
      <c r="C166" s="30"/>
    </row>
    <row r="167" spans="2:3" x14ac:dyDescent="0.3">
      <c r="B167" s="33"/>
      <c r="C167" s="30"/>
    </row>
    <row r="168" spans="2:3" x14ac:dyDescent="0.3">
      <c r="B168" s="33"/>
      <c r="C168" s="30"/>
    </row>
    <row r="169" spans="2:3" x14ac:dyDescent="0.3">
      <c r="B169" s="33"/>
      <c r="C169" s="30"/>
    </row>
    <row r="170" spans="2:3" x14ac:dyDescent="0.3">
      <c r="B170" s="33"/>
      <c r="C170" s="30"/>
    </row>
    <row r="171" spans="2:3" x14ac:dyDescent="0.3">
      <c r="B171" s="33"/>
      <c r="C171" s="30"/>
    </row>
    <row r="172" spans="2:3" x14ac:dyDescent="0.3">
      <c r="B172" s="33"/>
      <c r="C172" s="30"/>
    </row>
    <row r="173" spans="2:3" x14ac:dyDescent="0.3">
      <c r="B173" s="33"/>
      <c r="C173" s="30"/>
    </row>
    <row r="174" spans="2:3" x14ac:dyDescent="0.3">
      <c r="B174" s="33"/>
      <c r="C174" s="30"/>
    </row>
    <row r="175" spans="2:3" x14ac:dyDescent="0.3">
      <c r="B175" s="33"/>
      <c r="C175" s="30"/>
    </row>
    <row r="176" spans="2:3" x14ac:dyDescent="0.3">
      <c r="B176" s="33"/>
      <c r="C176" s="30"/>
    </row>
    <row r="177" spans="2:3" x14ac:dyDescent="0.3">
      <c r="B177" s="33"/>
      <c r="C177" s="30"/>
    </row>
    <row r="178" spans="2:3" x14ac:dyDescent="0.3">
      <c r="B178" s="33"/>
      <c r="C178" s="30"/>
    </row>
    <row r="179" spans="2:3" x14ac:dyDescent="0.3">
      <c r="B179" s="33"/>
      <c r="C179" s="30"/>
    </row>
    <row r="180" spans="2:3" x14ac:dyDescent="0.3">
      <c r="B180" s="33"/>
      <c r="C180" s="30"/>
    </row>
    <row r="181" spans="2:3" x14ac:dyDescent="0.3">
      <c r="B181" s="33"/>
      <c r="C181" s="30"/>
    </row>
    <row r="182" spans="2:3" x14ac:dyDescent="0.3">
      <c r="B182" s="33"/>
      <c r="C182" s="30"/>
    </row>
    <row r="183" spans="2:3" x14ac:dyDescent="0.3">
      <c r="B183" s="33"/>
      <c r="C183" s="30"/>
    </row>
    <row r="184" spans="2:3" x14ac:dyDescent="0.3">
      <c r="B184" s="33"/>
      <c r="C184" s="30"/>
    </row>
    <row r="185" spans="2:3" x14ac:dyDescent="0.3">
      <c r="B185" s="33"/>
      <c r="C185" s="30"/>
    </row>
    <row r="186" spans="2:3" x14ac:dyDescent="0.3">
      <c r="B186" s="33"/>
      <c r="C186" s="30"/>
    </row>
    <row r="187" spans="2:3" x14ac:dyDescent="0.3">
      <c r="B187" s="33"/>
      <c r="C187" s="30"/>
    </row>
    <row r="188" spans="2:3" x14ac:dyDescent="0.3">
      <c r="B188" s="33"/>
      <c r="C188" s="30"/>
    </row>
    <row r="189" spans="2:3" x14ac:dyDescent="0.3">
      <c r="B189" s="33"/>
      <c r="C189" s="30"/>
    </row>
    <row r="190" spans="2:3" x14ac:dyDescent="0.3">
      <c r="B190" s="33"/>
      <c r="C190" s="30"/>
    </row>
    <row r="191" spans="2:3" x14ac:dyDescent="0.3">
      <c r="B191" s="33"/>
      <c r="C191" s="30"/>
    </row>
    <row r="192" spans="2:3" x14ac:dyDescent="0.3">
      <c r="B192" s="33"/>
      <c r="C192" s="30"/>
    </row>
    <row r="193" spans="2:3" x14ac:dyDescent="0.3">
      <c r="B193" s="33"/>
      <c r="C193" s="30"/>
    </row>
    <row r="194" spans="2:3" x14ac:dyDescent="0.3">
      <c r="B194" s="33"/>
      <c r="C194" s="30"/>
    </row>
    <row r="195" spans="2:3" x14ac:dyDescent="0.3">
      <c r="B195" s="33"/>
      <c r="C195" s="30"/>
    </row>
    <row r="196" spans="2:3" x14ac:dyDescent="0.3">
      <c r="B196" s="33"/>
      <c r="C196" s="30"/>
    </row>
    <row r="197" spans="2:3" x14ac:dyDescent="0.3">
      <c r="B197" s="33"/>
      <c r="C197" s="30"/>
    </row>
    <row r="198" spans="2:3" x14ac:dyDescent="0.3">
      <c r="B198" s="33"/>
      <c r="C198" s="30"/>
    </row>
    <row r="199" spans="2:3" x14ac:dyDescent="0.3">
      <c r="B199" s="33"/>
      <c r="C199" s="30"/>
    </row>
    <row r="200" spans="2:3" x14ac:dyDescent="0.3">
      <c r="B200" s="33"/>
      <c r="C200" s="30"/>
    </row>
    <row r="201" spans="2:3" x14ac:dyDescent="0.3">
      <c r="B201" s="33"/>
      <c r="C201" s="30"/>
    </row>
    <row r="202" spans="2:3" x14ac:dyDescent="0.3">
      <c r="B202" s="33"/>
      <c r="C202" s="30"/>
    </row>
    <row r="203" spans="2:3" x14ac:dyDescent="0.3">
      <c r="B203" s="33"/>
      <c r="C203" s="30"/>
    </row>
    <row r="204" spans="2:3" x14ac:dyDescent="0.3">
      <c r="B204" s="33"/>
      <c r="C204" s="30"/>
    </row>
    <row r="205" spans="2:3" x14ac:dyDescent="0.3">
      <c r="B205" s="33"/>
      <c r="C205" s="30"/>
    </row>
    <row r="206" spans="2:3" x14ac:dyDescent="0.3">
      <c r="B206" s="33"/>
      <c r="C206" s="30"/>
    </row>
    <row r="207" spans="2:3" x14ac:dyDescent="0.3">
      <c r="B207" s="33"/>
      <c r="C207" s="30"/>
    </row>
    <row r="208" spans="2:3" x14ac:dyDescent="0.3">
      <c r="B208" s="33"/>
      <c r="C208" s="30"/>
    </row>
    <row r="209" spans="2:3" x14ac:dyDescent="0.3">
      <c r="B209" s="33"/>
      <c r="C209" s="30"/>
    </row>
    <row r="210" spans="2:3" x14ac:dyDescent="0.3">
      <c r="B210" s="33"/>
      <c r="C210" s="30"/>
    </row>
    <row r="211" spans="2:3" x14ac:dyDescent="0.3">
      <c r="B211" s="33"/>
      <c r="C211" s="30"/>
    </row>
    <row r="212" spans="2:3" x14ac:dyDescent="0.3">
      <c r="B212" s="33"/>
      <c r="C212" s="30"/>
    </row>
    <row r="213" spans="2:3" x14ac:dyDescent="0.3">
      <c r="B213" s="33"/>
      <c r="C213" s="30"/>
    </row>
    <row r="214" spans="2:3" x14ac:dyDescent="0.3">
      <c r="B214" s="33"/>
      <c r="C214" s="30"/>
    </row>
    <row r="215" spans="2:3" x14ac:dyDescent="0.3">
      <c r="B215" s="33"/>
      <c r="C215" s="30"/>
    </row>
    <row r="216" spans="2:3" x14ac:dyDescent="0.3">
      <c r="B216" s="33"/>
      <c r="C216" s="30"/>
    </row>
    <row r="217" spans="2:3" x14ac:dyDescent="0.3">
      <c r="B217" s="33"/>
      <c r="C217" s="30"/>
    </row>
    <row r="218" spans="2:3" x14ac:dyDescent="0.3">
      <c r="B218" s="33"/>
      <c r="C218" s="30"/>
    </row>
    <row r="219" spans="2:3" x14ac:dyDescent="0.3">
      <c r="B219" s="33"/>
      <c r="C219" s="30"/>
    </row>
    <row r="220" spans="2:3" x14ac:dyDescent="0.3">
      <c r="B220" s="33"/>
      <c r="C220" s="30"/>
    </row>
    <row r="221" spans="2:3" x14ac:dyDescent="0.3">
      <c r="B221" s="33"/>
      <c r="C221" s="30"/>
    </row>
    <row r="222" spans="2:3" x14ac:dyDescent="0.3">
      <c r="B222" s="33"/>
      <c r="C222" s="30"/>
    </row>
    <row r="223" spans="2:3" x14ac:dyDescent="0.3">
      <c r="B223" s="33"/>
      <c r="C223" s="30"/>
    </row>
    <row r="224" spans="2:3" x14ac:dyDescent="0.3">
      <c r="B224" s="33"/>
      <c r="C224" s="30"/>
    </row>
    <row r="225" spans="2:3" x14ac:dyDescent="0.3">
      <c r="B225" s="33"/>
      <c r="C225" s="30"/>
    </row>
    <row r="226" spans="2:3" x14ac:dyDescent="0.3">
      <c r="B226" s="33"/>
      <c r="C226" s="30"/>
    </row>
    <row r="227" spans="2:3" x14ac:dyDescent="0.3">
      <c r="B227" s="33"/>
      <c r="C227" s="30"/>
    </row>
    <row r="228" spans="2:3" x14ac:dyDescent="0.3">
      <c r="B228" s="33"/>
      <c r="C228" s="30"/>
    </row>
    <row r="229" spans="2:3" x14ac:dyDescent="0.3">
      <c r="B229" s="33"/>
      <c r="C229" s="30"/>
    </row>
    <row r="230" spans="2:3" x14ac:dyDescent="0.3">
      <c r="B230" s="33"/>
      <c r="C230" s="30"/>
    </row>
    <row r="231" spans="2:3" x14ac:dyDescent="0.3">
      <c r="B231" s="33"/>
      <c r="C231" s="30"/>
    </row>
    <row r="232" spans="2:3" x14ac:dyDescent="0.3">
      <c r="B232" s="33"/>
      <c r="C232" s="30"/>
    </row>
    <row r="233" spans="2:3" x14ac:dyDescent="0.3">
      <c r="B233" s="33"/>
      <c r="C233" s="30"/>
    </row>
    <row r="234" spans="2:3" x14ac:dyDescent="0.3">
      <c r="B234" s="33"/>
      <c r="C234" s="30"/>
    </row>
    <row r="235" spans="2:3" x14ac:dyDescent="0.3">
      <c r="B235" s="33"/>
      <c r="C235" s="30"/>
    </row>
    <row r="236" spans="2:3" x14ac:dyDescent="0.3">
      <c r="B236" s="33"/>
      <c r="C236" s="30"/>
    </row>
    <row r="237" spans="2:3" x14ac:dyDescent="0.3">
      <c r="B237" s="33"/>
      <c r="C237" s="30"/>
    </row>
    <row r="238" spans="2:3" x14ac:dyDescent="0.3">
      <c r="B238" s="33"/>
      <c r="C238" s="30"/>
    </row>
    <row r="239" spans="2:3" x14ac:dyDescent="0.3">
      <c r="B239" s="33"/>
      <c r="C239" s="30"/>
    </row>
    <row r="240" spans="2:3" x14ac:dyDescent="0.3">
      <c r="B240" s="33"/>
      <c r="C240" s="30"/>
    </row>
    <row r="241" spans="2:3" x14ac:dyDescent="0.3">
      <c r="B241" s="33"/>
      <c r="C241" s="30"/>
    </row>
    <row r="242" spans="2:3" x14ac:dyDescent="0.3">
      <c r="B242" s="33"/>
      <c r="C242" s="30"/>
    </row>
    <row r="243" spans="2:3" x14ac:dyDescent="0.3">
      <c r="B243" s="33"/>
      <c r="C243" s="30"/>
    </row>
    <row r="244" spans="2:3" x14ac:dyDescent="0.3">
      <c r="B244" s="33"/>
      <c r="C244" s="30"/>
    </row>
    <row r="245" spans="2:3" x14ac:dyDescent="0.3">
      <c r="B245" s="33"/>
      <c r="C245" s="30"/>
    </row>
    <row r="246" spans="2:3" x14ac:dyDescent="0.3">
      <c r="B246" s="33"/>
      <c r="C246" s="30"/>
    </row>
    <row r="247" spans="2:3" x14ac:dyDescent="0.3">
      <c r="B247" s="33"/>
      <c r="C247" s="30"/>
    </row>
    <row r="248" spans="2:3" x14ac:dyDescent="0.3">
      <c r="B248" s="33"/>
      <c r="C248" s="30"/>
    </row>
    <row r="249" spans="2:3" x14ac:dyDescent="0.3">
      <c r="B249" s="33"/>
      <c r="C249" s="30"/>
    </row>
    <row r="250" spans="2:3" x14ac:dyDescent="0.3">
      <c r="B250" s="33"/>
      <c r="C250" s="30"/>
    </row>
    <row r="251" spans="2:3" x14ac:dyDescent="0.3">
      <c r="B251" s="33"/>
      <c r="C251" s="30"/>
    </row>
    <row r="252" spans="2:3" x14ac:dyDescent="0.3">
      <c r="B252" s="33"/>
      <c r="C252" s="30"/>
    </row>
    <row r="253" spans="2:3" x14ac:dyDescent="0.3">
      <c r="B253" s="33"/>
      <c r="C253" s="30"/>
    </row>
    <row r="254" spans="2:3" x14ac:dyDescent="0.3">
      <c r="B254" s="33"/>
      <c r="C254" s="30"/>
    </row>
    <row r="255" spans="2:3" x14ac:dyDescent="0.3">
      <c r="B255" s="33"/>
      <c r="C255" s="30"/>
    </row>
    <row r="256" spans="2:3" x14ac:dyDescent="0.3">
      <c r="B256" s="33"/>
      <c r="C256" s="30"/>
    </row>
    <row r="257" spans="2:3" x14ac:dyDescent="0.3">
      <c r="B257" s="33"/>
      <c r="C257" s="30"/>
    </row>
    <row r="258" spans="2:3" x14ac:dyDescent="0.3">
      <c r="B258" s="33"/>
      <c r="C258" s="30"/>
    </row>
    <row r="259" spans="2:3" x14ac:dyDescent="0.3">
      <c r="B259" s="33"/>
      <c r="C259" s="30"/>
    </row>
    <row r="260" spans="2:3" x14ac:dyDescent="0.3">
      <c r="B260" s="33"/>
      <c r="C260" s="30"/>
    </row>
    <row r="261" spans="2:3" x14ac:dyDescent="0.3">
      <c r="B261" s="33"/>
      <c r="C261" s="30"/>
    </row>
    <row r="262" spans="2:3" x14ac:dyDescent="0.3">
      <c r="B262" s="33"/>
      <c r="C262" s="30"/>
    </row>
    <row r="263" spans="2:3" x14ac:dyDescent="0.3">
      <c r="B263" s="33"/>
      <c r="C263" s="30"/>
    </row>
    <row r="264" spans="2:3" x14ac:dyDescent="0.3">
      <c r="B264" s="33"/>
      <c r="C264" s="30"/>
    </row>
    <row r="265" spans="2:3" x14ac:dyDescent="0.3">
      <c r="B265" s="33"/>
      <c r="C265" s="30"/>
    </row>
    <row r="266" spans="2:3" x14ac:dyDescent="0.3">
      <c r="B266" s="33"/>
      <c r="C266" s="30"/>
    </row>
    <row r="267" spans="2:3" x14ac:dyDescent="0.3">
      <c r="B267" s="33"/>
      <c r="C267" s="30"/>
    </row>
    <row r="268" spans="2:3" x14ac:dyDescent="0.3">
      <c r="B268" s="33"/>
      <c r="C268" s="30"/>
    </row>
    <row r="269" spans="2:3" x14ac:dyDescent="0.3">
      <c r="B269" s="33"/>
      <c r="C269" s="30"/>
    </row>
    <row r="270" spans="2:3" x14ac:dyDescent="0.3">
      <c r="B270" s="33"/>
      <c r="C270" s="30"/>
    </row>
    <row r="271" spans="2:3" x14ac:dyDescent="0.3">
      <c r="B271" s="33"/>
      <c r="C271" s="30"/>
    </row>
    <row r="272" spans="2:3" x14ac:dyDescent="0.3">
      <c r="B272" s="33"/>
      <c r="C272" s="30"/>
    </row>
    <row r="273" spans="2:3" x14ac:dyDescent="0.3">
      <c r="B273" s="33"/>
      <c r="C273" s="30"/>
    </row>
    <row r="274" spans="2:3" x14ac:dyDescent="0.3">
      <c r="B274" s="33"/>
      <c r="C274" s="30"/>
    </row>
    <row r="275" spans="2:3" x14ac:dyDescent="0.3">
      <c r="B275" s="33"/>
      <c r="C275" s="30"/>
    </row>
    <row r="276" spans="2:3" x14ac:dyDescent="0.3">
      <c r="B276" s="33"/>
      <c r="C276" s="30"/>
    </row>
    <row r="277" spans="2:3" x14ac:dyDescent="0.3">
      <c r="B277" s="33"/>
      <c r="C277" s="30"/>
    </row>
    <row r="278" spans="2:3" x14ac:dyDescent="0.3">
      <c r="B278" s="33"/>
      <c r="C278" s="30"/>
    </row>
    <row r="279" spans="2:3" x14ac:dyDescent="0.3">
      <c r="B279" s="33"/>
      <c r="C279" s="30"/>
    </row>
    <row r="280" spans="2:3" x14ac:dyDescent="0.3">
      <c r="B280" s="33"/>
      <c r="C280" s="30"/>
    </row>
    <row r="281" spans="2:3" x14ac:dyDescent="0.3">
      <c r="B281" s="33"/>
      <c r="C281" s="30"/>
    </row>
    <row r="282" spans="2:3" x14ac:dyDescent="0.3">
      <c r="B282" s="33"/>
      <c r="C282" s="30"/>
    </row>
    <row r="283" spans="2:3" x14ac:dyDescent="0.3">
      <c r="B283" s="33"/>
      <c r="C283" s="30"/>
    </row>
    <row r="284" spans="2:3" x14ac:dyDescent="0.3">
      <c r="B284" s="33"/>
      <c r="C284" s="30"/>
    </row>
    <row r="285" spans="2:3" x14ac:dyDescent="0.3">
      <c r="B285" s="33"/>
      <c r="C285" s="30"/>
    </row>
    <row r="286" spans="2:3" x14ac:dyDescent="0.3">
      <c r="B286" s="33"/>
      <c r="C286" s="30"/>
    </row>
    <row r="287" spans="2:3" x14ac:dyDescent="0.3">
      <c r="B287" s="33"/>
      <c r="C287" s="30"/>
    </row>
    <row r="288" spans="2:3" x14ac:dyDescent="0.3">
      <c r="B288" s="33"/>
      <c r="C288" s="30"/>
    </row>
    <row r="289" spans="2:3" x14ac:dyDescent="0.3">
      <c r="B289" s="33"/>
      <c r="C289" s="30"/>
    </row>
    <row r="290" spans="2:3" x14ac:dyDescent="0.3">
      <c r="B290" s="33"/>
      <c r="C290" s="30"/>
    </row>
    <row r="291" spans="2:3" x14ac:dyDescent="0.3">
      <c r="B291" s="33"/>
      <c r="C291" s="30"/>
    </row>
    <row r="292" spans="2:3" x14ac:dyDescent="0.3">
      <c r="B292" s="33"/>
      <c r="C292" s="30"/>
    </row>
    <row r="293" spans="2:3" x14ac:dyDescent="0.3">
      <c r="B293" s="33"/>
      <c r="C293" s="30"/>
    </row>
    <row r="294" spans="2:3" x14ac:dyDescent="0.3">
      <c r="B294" s="33"/>
      <c r="C294" s="30"/>
    </row>
    <row r="295" spans="2:3" x14ac:dyDescent="0.3">
      <c r="B295" s="33"/>
      <c r="C295" s="30"/>
    </row>
    <row r="296" spans="2:3" x14ac:dyDescent="0.3">
      <c r="B296" s="33"/>
      <c r="C296" s="30"/>
    </row>
    <row r="297" spans="2:3" x14ac:dyDescent="0.3">
      <c r="B297" s="33"/>
      <c r="C297" s="30"/>
    </row>
    <row r="298" spans="2:3" x14ac:dyDescent="0.3">
      <c r="B298" s="33"/>
      <c r="C298" s="30"/>
    </row>
    <row r="299" spans="2:3" x14ac:dyDescent="0.3">
      <c r="B299" s="33"/>
      <c r="C299" s="30"/>
    </row>
    <row r="300" spans="2:3" x14ac:dyDescent="0.3">
      <c r="B300" s="33"/>
      <c r="C300" s="30"/>
    </row>
    <row r="301" spans="2:3" x14ac:dyDescent="0.3">
      <c r="B301" s="33"/>
      <c r="C301" s="30"/>
    </row>
    <row r="302" spans="2:3" x14ac:dyDescent="0.3">
      <c r="B302" s="33"/>
      <c r="C302" s="30"/>
    </row>
    <row r="303" spans="2:3" x14ac:dyDescent="0.3">
      <c r="B303" s="33"/>
      <c r="C303" s="30"/>
    </row>
    <row r="304" spans="2:3" x14ac:dyDescent="0.3">
      <c r="B304" s="33"/>
      <c r="C304" s="30"/>
    </row>
    <row r="305" spans="2:3" x14ac:dyDescent="0.3">
      <c r="B305" s="33"/>
      <c r="C305" s="30"/>
    </row>
    <row r="306" spans="2:3" x14ac:dyDescent="0.3">
      <c r="B306" s="33"/>
      <c r="C306" s="30"/>
    </row>
    <row r="307" spans="2:3" x14ac:dyDescent="0.3">
      <c r="B307" s="33"/>
      <c r="C307" s="30"/>
    </row>
    <row r="308" spans="2:3" x14ac:dyDescent="0.3">
      <c r="B308" s="33"/>
      <c r="C308" s="30"/>
    </row>
    <row r="309" spans="2:3" x14ac:dyDescent="0.3">
      <c r="B309" s="33"/>
      <c r="C309" s="30"/>
    </row>
    <row r="310" spans="2:3" x14ac:dyDescent="0.3">
      <c r="B310" s="33"/>
      <c r="C310" s="30"/>
    </row>
    <row r="311" spans="2:3" x14ac:dyDescent="0.3">
      <c r="B311" s="33"/>
      <c r="C311" s="30"/>
    </row>
    <row r="312" spans="2:3" x14ac:dyDescent="0.3">
      <c r="B312" s="33"/>
      <c r="C312" s="30"/>
    </row>
    <row r="313" spans="2:3" x14ac:dyDescent="0.3">
      <c r="B313" s="33"/>
      <c r="C313" s="30"/>
    </row>
    <row r="314" spans="2:3" x14ac:dyDescent="0.3">
      <c r="B314" s="33"/>
      <c r="C314" s="30"/>
    </row>
    <row r="315" spans="2:3" x14ac:dyDescent="0.3">
      <c r="B315" s="33"/>
      <c r="C315" s="30"/>
    </row>
    <row r="316" spans="2:3" x14ac:dyDescent="0.3">
      <c r="B316" s="33"/>
      <c r="C316" s="30"/>
    </row>
    <row r="317" spans="2:3" x14ac:dyDescent="0.3">
      <c r="B317" s="33"/>
      <c r="C317" s="30"/>
    </row>
    <row r="318" spans="2:3" x14ac:dyDescent="0.3">
      <c r="B318" s="33"/>
      <c r="C318" s="30"/>
    </row>
    <row r="319" spans="2:3" x14ac:dyDescent="0.3">
      <c r="B319" s="33"/>
      <c r="C319" s="30"/>
    </row>
    <row r="320" spans="2:3" x14ac:dyDescent="0.3">
      <c r="B320" s="33"/>
      <c r="C320" s="30"/>
    </row>
    <row r="321" spans="2:3" x14ac:dyDescent="0.3">
      <c r="B321" s="33"/>
      <c r="C321" s="30"/>
    </row>
    <row r="322" spans="2:3" x14ac:dyDescent="0.3">
      <c r="B322" s="33"/>
      <c r="C322" s="30"/>
    </row>
    <row r="323" spans="2:3" x14ac:dyDescent="0.3">
      <c r="B323" s="33"/>
      <c r="C323" s="30"/>
    </row>
    <row r="324" spans="2:3" x14ac:dyDescent="0.3">
      <c r="B324" s="33"/>
      <c r="C324" s="30"/>
    </row>
    <row r="325" spans="2:3" x14ac:dyDescent="0.3">
      <c r="B325" s="33"/>
      <c r="C325" s="30"/>
    </row>
    <row r="326" spans="2:3" x14ac:dyDescent="0.3">
      <c r="B326" s="33"/>
      <c r="C326" s="30"/>
    </row>
    <row r="327" spans="2:3" x14ac:dyDescent="0.3">
      <c r="B327" s="33"/>
      <c r="C327" s="30"/>
    </row>
    <row r="328" spans="2:3" x14ac:dyDescent="0.3">
      <c r="B328" s="33"/>
      <c r="C328" s="30"/>
    </row>
    <row r="329" spans="2:3" x14ac:dyDescent="0.3">
      <c r="B329" s="33"/>
      <c r="C329" s="30"/>
    </row>
    <row r="330" spans="2:3" x14ac:dyDescent="0.3">
      <c r="B330" s="33"/>
      <c r="C330" s="30"/>
    </row>
    <row r="331" spans="2:3" x14ac:dyDescent="0.3">
      <c r="B331" s="33"/>
      <c r="C331" s="30"/>
    </row>
    <row r="332" spans="2:3" x14ac:dyDescent="0.3">
      <c r="B332" s="33"/>
      <c r="C332" s="30"/>
    </row>
    <row r="333" spans="2:3" x14ac:dyDescent="0.3">
      <c r="B333" s="33"/>
      <c r="C333" s="30"/>
    </row>
    <row r="334" spans="2:3" x14ac:dyDescent="0.3">
      <c r="B334" s="33"/>
      <c r="C334" s="30"/>
    </row>
    <row r="335" spans="2:3" x14ac:dyDescent="0.3">
      <c r="B335" s="33"/>
      <c r="C335" s="30"/>
    </row>
    <row r="336" spans="2:3" x14ac:dyDescent="0.3">
      <c r="B336" s="33"/>
      <c r="C336" s="30"/>
    </row>
    <row r="337" spans="2:3" x14ac:dyDescent="0.3">
      <c r="B337" s="33"/>
      <c r="C337" s="30"/>
    </row>
    <row r="338" spans="2:3" x14ac:dyDescent="0.3">
      <c r="B338" s="33"/>
      <c r="C338" s="30"/>
    </row>
    <row r="339" spans="2:3" x14ac:dyDescent="0.3">
      <c r="B339" s="33"/>
      <c r="C339" s="30"/>
    </row>
    <row r="340" spans="2:3" x14ac:dyDescent="0.3">
      <c r="B340" s="33"/>
      <c r="C340" s="30"/>
    </row>
    <row r="341" spans="2:3" x14ac:dyDescent="0.3">
      <c r="B341" s="33"/>
      <c r="C341" s="30"/>
    </row>
    <row r="342" spans="2:3" x14ac:dyDescent="0.3">
      <c r="B342" s="33"/>
      <c r="C342" s="30"/>
    </row>
    <row r="343" spans="2:3" x14ac:dyDescent="0.3">
      <c r="B343" s="33"/>
      <c r="C343" s="30"/>
    </row>
    <row r="344" spans="2:3" x14ac:dyDescent="0.3">
      <c r="B344" s="33"/>
      <c r="C344" s="30"/>
    </row>
    <row r="345" spans="2:3" x14ac:dyDescent="0.3">
      <c r="B345" s="33"/>
      <c r="C345" s="30"/>
    </row>
    <row r="346" spans="2:3" x14ac:dyDescent="0.3">
      <c r="B346" s="33"/>
      <c r="C346" s="30"/>
    </row>
    <row r="347" spans="2:3" x14ac:dyDescent="0.3">
      <c r="B347" s="33"/>
      <c r="C347" s="30"/>
    </row>
    <row r="348" spans="2:3" x14ac:dyDescent="0.3">
      <c r="B348" s="33"/>
      <c r="C348" s="30"/>
    </row>
    <row r="349" spans="2:3" x14ac:dyDescent="0.3">
      <c r="B349" s="33"/>
      <c r="C349" s="30"/>
    </row>
    <row r="350" spans="2:3" x14ac:dyDescent="0.3">
      <c r="B350" s="33"/>
      <c r="C350" s="30"/>
    </row>
    <row r="351" spans="2:3" x14ac:dyDescent="0.3">
      <c r="B351" s="33"/>
      <c r="C351" s="30"/>
    </row>
    <row r="352" spans="2:3" x14ac:dyDescent="0.3">
      <c r="B352" s="33"/>
      <c r="C352" s="30"/>
    </row>
    <row r="353" spans="2:3" x14ac:dyDescent="0.3">
      <c r="B353" s="33"/>
      <c r="C353" s="30"/>
    </row>
    <row r="354" spans="2:3" x14ac:dyDescent="0.3">
      <c r="B354" s="33"/>
      <c r="C354" s="30"/>
    </row>
    <row r="355" spans="2:3" x14ac:dyDescent="0.3">
      <c r="B355" s="33"/>
      <c r="C355" s="30"/>
    </row>
    <row r="356" spans="2:3" x14ac:dyDescent="0.3">
      <c r="B356" s="33"/>
      <c r="C356" s="30"/>
    </row>
    <row r="357" spans="2:3" x14ac:dyDescent="0.3">
      <c r="B357" s="33"/>
      <c r="C357" s="30"/>
    </row>
    <row r="358" spans="2:3" x14ac:dyDescent="0.3">
      <c r="B358" s="33"/>
      <c r="C358" s="30"/>
    </row>
    <row r="359" spans="2:3" x14ac:dyDescent="0.3">
      <c r="B359" s="33"/>
      <c r="C359" s="30"/>
    </row>
    <row r="360" spans="2:3" x14ac:dyDescent="0.3">
      <c r="B360" s="33"/>
      <c r="C360" s="30"/>
    </row>
    <row r="361" spans="2:3" x14ac:dyDescent="0.3">
      <c r="B361" s="33"/>
      <c r="C361" s="30"/>
    </row>
    <row r="362" spans="2:3" x14ac:dyDescent="0.3">
      <c r="B362" s="33"/>
      <c r="C362" s="30"/>
    </row>
    <row r="363" spans="2:3" x14ac:dyDescent="0.3">
      <c r="B363" s="33"/>
      <c r="C363" s="30"/>
    </row>
    <row r="364" spans="2:3" x14ac:dyDescent="0.3">
      <c r="B364" s="33"/>
      <c r="C364" s="30"/>
    </row>
    <row r="365" spans="2:3" x14ac:dyDescent="0.3">
      <c r="B365" s="33"/>
      <c r="C365" s="30"/>
    </row>
    <row r="366" spans="2:3" x14ac:dyDescent="0.3">
      <c r="B366" s="33"/>
      <c r="C366" s="30"/>
    </row>
    <row r="367" spans="2:3" x14ac:dyDescent="0.3">
      <c r="B367" s="33"/>
      <c r="C367" s="30"/>
    </row>
    <row r="368" spans="2:3" x14ac:dyDescent="0.3">
      <c r="B368" s="33"/>
      <c r="C368" s="30"/>
    </row>
    <row r="369" spans="2:3" x14ac:dyDescent="0.3">
      <c r="B369" s="33"/>
      <c r="C369" s="30"/>
    </row>
    <row r="370" spans="2:3" x14ac:dyDescent="0.3">
      <c r="B370" s="33"/>
      <c r="C370" s="30"/>
    </row>
    <row r="371" spans="2:3" x14ac:dyDescent="0.3">
      <c r="B371" s="33"/>
      <c r="C371" s="30"/>
    </row>
    <row r="372" spans="2:3" x14ac:dyDescent="0.3">
      <c r="B372" s="33"/>
      <c r="C372" s="30"/>
    </row>
    <row r="373" spans="2:3" x14ac:dyDescent="0.3">
      <c r="B373" s="33"/>
      <c r="C373" s="30"/>
    </row>
    <row r="374" spans="2:3" x14ac:dyDescent="0.3">
      <c r="B374" s="33"/>
      <c r="C374" s="30"/>
    </row>
    <row r="375" spans="2:3" x14ac:dyDescent="0.3">
      <c r="B375" s="33"/>
      <c r="C375" s="30"/>
    </row>
    <row r="376" spans="2:3" x14ac:dyDescent="0.3">
      <c r="B376" s="33"/>
      <c r="C376" s="30"/>
    </row>
    <row r="377" spans="2:3" x14ac:dyDescent="0.3">
      <c r="B377" s="33"/>
      <c r="C377" s="30"/>
    </row>
    <row r="378" spans="2:3" x14ac:dyDescent="0.3">
      <c r="B378" s="33"/>
      <c r="C378" s="30"/>
    </row>
    <row r="379" spans="2:3" x14ac:dyDescent="0.3">
      <c r="B379" s="33"/>
      <c r="C379" s="30"/>
    </row>
    <row r="380" spans="2:3" x14ac:dyDescent="0.3">
      <c r="B380" s="33"/>
      <c r="C380" s="30"/>
    </row>
    <row r="381" spans="2:3" x14ac:dyDescent="0.3">
      <c r="B381" s="33"/>
      <c r="C381" s="30"/>
    </row>
    <row r="382" spans="2:3" x14ac:dyDescent="0.3">
      <c r="B382" s="33"/>
      <c r="C382" s="30"/>
    </row>
    <row r="383" spans="2:3" x14ac:dyDescent="0.3">
      <c r="B383" s="33"/>
      <c r="C383" s="30"/>
    </row>
    <row r="384" spans="2:3" x14ac:dyDescent="0.3">
      <c r="B384" s="33"/>
      <c r="C384" s="30"/>
    </row>
    <row r="385" spans="2:3" x14ac:dyDescent="0.3">
      <c r="B385" s="33"/>
      <c r="C385" s="30"/>
    </row>
  </sheetData>
  <mergeCells count="23">
    <mergeCell ref="B128:B130"/>
    <mergeCell ref="B148:C148"/>
    <mergeCell ref="B133:C133"/>
    <mergeCell ref="B143:B145"/>
    <mergeCell ref="B85:B87"/>
    <mergeCell ref="B90:C90"/>
    <mergeCell ref="B99:B101"/>
    <mergeCell ref="B104:C104"/>
    <mergeCell ref="B114:B116"/>
    <mergeCell ref="B119:C119"/>
    <mergeCell ref="B3:B5"/>
    <mergeCell ref="C3:C5"/>
    <mergeCell ref="B21:C21"/>
    <mergeCell ref="B7:C7"/>
    <mergeCell ref="B31:B32"/>
    <mergeCell ref="B57:B59"/>
    <mergeCell ref="B71:B73"/>
    <mergeCell ref="B76:C76"/>
    <mergeCell ref="B62:C62"/>
    <mergeCell ref="B17:B18"/>
    <mergeCell ref="B48:C48"/>
    <mergeCell ref="B35:C35"/>
    <mergeCell ref="B44:B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9397-911D-4839-968B-37BD06573421}">
  <dimension ref="B3:M223"/>
  <sheetViews>
    <sheetView topLeftCell="A154" zoomScale="80" zoomScaleNormal="80" workbookViewId="0">
      <selection activeCell="B200" sqref="B200:M200"/>
    </sheetView>
  </sheetViews>
  <sheetFormatPr baseColWidth="10" defaultColWidth="11.44140625" defaultRowHeight="14.4" x14ac:dyDescent="0.3"/>
  <cols>
    <col min="1" max="1" width="5.33203125" customWidth="1"/>
    <col min="2" max="2" width="4.109375" customWidth="1"/>
    <col min="4" max="4" width="28.109375" customWidth="1"/>
    <col min="5" max="5" width="20.109375" customWidth="1"/>
    <col min="6" max="6" width="13.44140625" customWidth="1"/>
    <col min="7" max="10" width="18" customWidth="1"/>
    <col min="11" max="11" width="24.6640625" customWidth="1"/>
    <col min="12" max="12" width="19.6640625" customWidth="1"/>
    <col min="13" max="13" width="3.88671875" customWidth="1"/>
    <col min="14" max="14" width="43.44140625" customWidth="1"/>
    <col min="15" max="15" width="7.6640625" customWidth="1"/>
  </cols>
  <sheetData>
    <row r="3" spans="3:12" ht="15.75" customHeight="1" x14ac:dyDescent="0.3">
      <c r="C3" s="141"/>
      <c r="D3" s="142"/>
      <c r="E3" s="143"/>
      <c r="F3" s="129" t="s">
        <v>159</v>
      </c>
      <c r="G3" s="130"/>
      <c r="H3" s="130"/>
      <c r="I3" s="130"/>
      <c r="J3" s="131"/>
      <c r="K3" s="150" t="s">
        <v>0</v>
      </c>
      <c r="L3" s="151"/>
    </row>
    <row r="4" spans="3:12" ht="15.75" customHeight="1" x14ac:dyDescent="0.3">
      <c r="C4" s="144"/>
      <c r="D4" s="145"/>
      <c r="E4" s="146"/>
      <c r="F4" s="132"/>
      <c r="G4" s="133"/>
      <c r="H4" s="133"/>
      <c r="I4" s="133"/>
      <c r="J4" s="134"/>
      <c r="K4" s="150" t="s">
        <v>1</v>
      </c>
      <c r="L4" s="151"/>
    </row>
    <row r="5" spans="3:12" ht="15.75" customHeight="1" x14ac:dyDescent="0.3">
      <c r="C5" s="144"/>
      <c r="D5" s="145"/>
      <c r="E5" s="146"/>
      <c r="F5" s="132"/>
      <c r="G5" s="133"/>
      <c r="H5" s="133"/>
      <c r="I5" s="133"/>
      <c r="J5" s="134"/>
      <c r="K5" s="150" t="s">
        <v>2</v>
      </c>
      <c r="L5" s="151"/>
    </row>
    <row r="6" spans="3:12" ht="15.75" customHeight="1" x14ac:dyDescent="0.3">
      <c r="C6" s="144"/>
      <c r="D6" s="145"/>
      <c r="E6" s="146"/>
      <c r="F6" s="135"/>
      <c r="G6" s="136"/>
      <c r="H6" s="136"/>
      <c r="I6" s="136"/>
      <c r="J6" s="137"/>
      <c r="K6" s="152" t="s">
        <v>3</v>
      </c>
      <c r="L6" s="153"/>
    </row>
    <row r="7" spans="3:12" ht="15.75" customHeight="1" x14ac:dyDescent="0.3">
      <c r="C7" s="147"/>
      <c r="D7" s="148"/>
      <c r="E7" s="149"/>
      <c r="F7" s="138" t="s">
        <v>160</v>
      </c>
      <c r="G7" s="139"/>
      <c r="H7" s="139"/>
      <c r="I7" s="139"/>
      <c r="J7" s="140"/>
      <c r="K7" s="154"/>
      <c r="L7" s="155"/>
    </row>
    <row r="8" spans="3:12" ht="16.5" customHeight="1" x14ac:dyDescent="0.3">
      <c r="C8" s="56"/>
      <c r="D8" s="56"/>
      <c r="E8" s="56"/>
      <c r="F8" s="56"/>
      <c r="G8" s="56"/>
      <c r="H8" s="56"/>
      <c r="I8" s="56"/>
      <c r="J8" s="56"/>
      <c r="K8" s="56"/>
      <c r="L8" s="56"/>
    </row>
    <row r="9" spans="3:12" ht="26.1" customHeight="1" thickBot="1" x14ac:dyDescent="0.35">
      <c r="C9" s="119"/>
      <c r="D9" s="120"/>
      <c r="E9" s="120"/>
      <c r="F9" s="121"/>
      <c r="G9" s="124" t="s">
        <v>161</v>
      </c>
      <c r="H9" s="125"/>
      <c r="I9" s="125"/>
      <c r="J9" s="126"/>
      <c r="K9" s="122"/>
      <c r="L9" s="123"/>
    </row>
    <row r="10" spans="3:12" ht="21" customHeight="1" thickBot="1" x14ac:dyDescent="0.35">
      <c r="C10" s="83" t="s">
        <v>162</v>
      </c>
      <c r="D10" s="85" t="s">
        <v>57</v>
      </c>
      <c r="E10" s="85" t="s">
        <v>163</v>
      </c>
      <c r="F10" s="85" t="s">
        <v>7</v>
      </c>
      <c r="G10" s="76" t="s">
        <v>164</v>
      </c>
      <c r="H10" s="77"/>
      <c r="I10" s="76" t="s">
        <v>165</v>
      </c>
      <c r="J10" s="77"/>
      <c r="K10" s="72" t="s">
        <v>17</v>
      </c>
      <c r="L10" s="74" t="s">
        <v>18</v>
      </c>
    </row>
    <row r="11" spans="3:12" ht="21" customHeight="1" thickBot="1" x14ac:dyDescent="0.35">
      <c r="C11" s="84"/>
      <c r="D11" s="86"/>
      <c r="E11" s="86"/>
      <c r="F11" s="86"/>
      <c r="G11" s="34" t="s">
        <v>19</v>
      </c>
      <c r="H11" s="34" t="s">
        <v>20</v>
      </c>
      <c r="I11" s="34" t="s">
        <v>19</v>
      </c>
      <c r="J11" s="34" t="s">
        <v>20</v>
      </c>
      <c r="K11" s="73"/>
      <c r="L11" s="75"/>
    </row>
    <row r="12" spans="3:12" ht="15" thickBot="1" x14ac:dyDescent="0.35">
      <c r="C12" s="114">
        <v>1</v>
      </c>
      <c r="D12" s="116" t="s">
        <v>166</v>
      </c>
      <c r="E12" s="118" t="s">
        <v>167</v>
      </c>
      <c r="F12" s="3" t="s">
        <v>166</v>
      </c>
      <c r="G12" s="4">
        <v>0</v>
      </c>
      <c r="H12" s="4">
        <v>0</v>
      </c>
      <c r="I12" s="4">
        <v>0</v>
      </c>
      <c r="J12" s="4">
        <v>0</v>
      </c>
      <c r="K12" s="19">
        <v>0</v>
      </c>
      <c r="L12" s="23">
        <f>G12+H12+I12+J12+K12</f>
        <v>0</v>
      </c>
    </row>
    <row r="13" spans="3:12" ht="15" thickBot="1" x14ac:dyDescent="0.35">
      <c r="C13" s="115"/>
      <c r="D13" s="117"/>
      <c r="E13" s="81"/>
      <c r="F13" s="1" t="s">
        <v>166</v>
      </c>
      <c r="G13" s="2">
        <v>0</v>
      </c>
      <c r="H13" s="2">
        <v>0</v>
      </c>
      <c r="I13" s="2">
        <v>0</v>
      </c>
      <c r="J13" s="2">
        <v>0</v>
      </c>
      <c r="K13" s="17">
        <v>0</v>
      </c>
      <c r="L13" s="23">
        <f t="shared" ref="L13:L56" si="0">G13+H13+I13+J13+K13</f>
        <v>0</v>
      </c>
    </row>
    <row r="14" spans="3:12" ht="15" thickBot="1" x14ac:dyDescent="0.35">
      <c r="C14" s="115"/>
      <c r="D14" s="117"/>
      <c r="E14" s="81"/>
      <c r="F14" s="1" t="s">
        <v>166</v>
      </c>
      <c r="G14" s="2">
        <v>0</v>
      </c>
      <c r="H14" s="2">
        <v>0</v>
      </c>
      <c r="I14" s="2">
        <v>0</v>
      </c>
      <c r="J14" s="2">
        <v>0</v>
      </c>
      <c r="K14" s="17">
        <v>0</v>
      </c>
      <c r="L14" s="23">
        <f t="shared" si="0"/>
        <v>0</v>
      </c>
    </row>
    <row r="15" spans="3:12" ht="15" thickBot="1" x14ac:dyDescent="0.35">
      <c r="C15" s="115"/>
      <c r="D15" s="117"/>
      <c r="E15" s="81" t="s">
        <v>6</v>
      </c>
      <c r="F15" s="1" t="s">
        <v>166</v>
      </c>
      <c r="G15" s="2">
        <v>0</v>
      </c>
      <c r="H15" s="2">
        <v>0</v>
      </c>
      <c r="I15" s="2">
        <v>0</v>
      </c>
      <c r="J15" s="2">
        <v>0</v>
      </c>
      <c r="K15" s="17">
        <v>0</v>
      </c>
      <c r="L15" s="23">
        <f t="shared" si="0"/>
        <v>0</v>
      </c>
    </row>
    <row r="16" spans="3:12" ht="15" thickBot="1" x14ac:dyDescent="0.35">
      <c r="C16" s="115"/>
      <c r="D16" s="117"/>
      <c r="E16" s="81"/>
      <c r="F16" s="1" t="s">
        <v>166</v>
      </c>
      <c r="G16" s="2">
        <v>0</v>
      </c>
      <c r="H16" s="2">
        <v>0</v>
      </c>
      <c r="I16" s="2">
        <v>0</v>
      </c>
      <c r="J16" s="2">
        <v>0</v>
      </c>
      <c r="K16" s="17">
        <v>0</v>
      </c>
      <c r="L16" s="23">
        <f t="shared" si="0"/>
        <v>0</v>
      </c>
    </row>
    <row r="17" spans="3:12" ht="15" thickBot="1" x14ac:dyDescent="0.35">
      <c r="C17" s="115"/>
      <c r="D17" s="117"/>
      <c r="E17" s="81"/>
      <c r="F17" s="1" t="s">
        <v>166</v>
      </c>
      <c r="G17" s="2">
        <v>0</v>
      </c>
      <c r="H17" s="2">
        <v>0</v>
      </c>
      <c r="I17" s="2">
        <v>0</v>
      </c>
      <c r="J17" s="2">
        <v>0</v>
      </c>
      <c r="K17" s="17">
        <v>0</v>
      </c>
      <c r="L17" s="23">
        <f t="shared" si="0"/>
        <v>0</v>
      </c>
    </row>
    <row r="18" spans="3:12" ht="15" thickBot="1" x14ac:dyDescent="0.35">
      <c r="C18" s="115"/>
      <c r="D18" s="117"/>
      <c r="E18" s="81" t="s">
        <v>137</v>
      </c>
      <c r="F18" s="1" t="s">
        <v>166</v>
      </c>
      <c r="G18" s="2">
        <v>0</v>
      </c>
      <c r="H18" s="2">
        <v>0</v>
      </c>
      <c r="I18" s="2">
        <v>0</v>
      </c>
      <c r="J18" s="2">
        <v>0</v>
      </c>
      <c r="K18" s="17">
        <v>0</v>
      </c>
      <c r="L18" s="23">
        <f t="shared" si="0"/>
        <v>0</v>
      </c>
    </row>
    <row r="19" spans="3:12" ht="15" thickBot="1" x14ac:dyDescent="0.35">
      <c r="C19" s="115"/>
      <c r="D19" s="117"/>
      <c r="E19" s="81"/>
      <c r="F19" s="1" t="s">
        <v>166</v>
      </c>
      <c r="G19" s="2">
        <v>0</v>
      </c>
      <c r="H19" s="2">
        <v>0</v>
      </c>
      <c r="I19" s="2">
        <v>0</v>
      </c>
      <c r="J19" s="2">
        <v>0</v>
      </c>
      <c r="K19" s="17">
        <v>0</v>
      </c>
      <c r="L19" s="23">
        <f t="shared" si="0"/>
        <v>0</v>
      </c>
    </row>
    <row r="20" spans="3:12" ht="15" thickBot="1" x14ac:dyDescent="0.35">
      <c r="C20" s="115"/>
      <c r="D20" s="117"/>
      <c r="E20" s="81"/>
      <c r="F20" s="1" t="s">
        <v>166</v>
      </c>
      <c r="G20" s="2">
        <v>0</v>
      </c>
      <c r="H20" s="2">
        <v>0</v>
      </c>
      <c r="I20" s="2">
        <v>0</v>
      </c>
      <c r="J20" s="2">
        <v>0</v>
      </c>
      <c r="K20" s="17">
        <v>0</v>
      </c>
      <c r="L20" s="23">
        <f t="shared" si="0"/>
        <v>0</v>
      </c>
    </row>
    <row r="21" spans="3:12" ht="15" thickBot="1" x14ac:dyDescent="0.35">
      <c r="C21" s="115"/>
      <c r="D21" s="117"/>
      <c r="E21" s="81" t="s">
        <v>32</v>
      </c>
      <c r="F21" s="1" t="s">
        <v>166</v>
      </c>
      <c r="G21" s="2">
        <v>0</v>
      </c>
      <c r="H21" s="2">
        <v>0</v>
      </c>
      <c r="I21" s="2">
        <v>0</v>
      </c>
      <c r="J21" s="2">
        <v>0</v>
      </c>
      <c r="K21" s="17">
        <v>0</v>
      </c>
      <c r="L21" s="23">
        <f t="shared" si="0"/>
        <v>0</v>
      </c>
    </row>
    <row r="22" spans="3:12" ht="15" thickBot="1" x14ac:dyDescent="0.35">
      <c r="C22" s="115"/>
      <c r="D22" s="117"/>
      <c r="E22" s="81"/>
      <c r="F22" s="1" t="s">
        <v>166</v>
      </c>
      <c r="G22" s="2">
        <v>0</v>
      </c>
      <c r="H22" s="2">
        <v>0</v>
      </c>
      <c r="I22" s="2">
        <v>0</v>
      </c>
      <c r="J22" s="2">
        <v>0</v>
      </c>
      <c r="K22" s="17">
        <v>0</v>
      </c>
      <c r="L22" s="23">
        <f t="shared" si="0"/>
        <v>0</v>
      </c>
    </row>
    <row r="23" spans="3:12" ht="15" thickBot="1" x14ac:dyDescent="0.35">
      <c r="C23" s="115"/>
      <c r="D23" s="117"/>
      <c r="E23" s="81"/>
      <c r="F23" s="1" t="s">
        <v>166</v>
      </c>
      <c r="G23" s="2">
        <v>0</v>
      </c>
      <c r="H23" s="2">
        <v>0</v>
      </c>
      <c r="I23" s="2">
        <v>0</v>
      </c>
      <c r="J23" s="2">
        <v>0</v>
      </c>
      <c r="K23" s="17">
        <v>0</v>
      </c>
      <c r="L23" s="23">
        <f t="shared" si="0"/>
        <v>0</v>
      </c>
    </row>
    <row r="24" spans="3:12" ht="15" thickBot="1" x14ac:dyDescent="0.35">
      <c r="C24" s="115"/>
      <c r="D24" s="117"/>
      <c r="E24" s="81" t="s">
        <v>168</v>
      </c>
      <c r="F24" s="1" t="s">
        <v>166</v>
      </c>
      <c r="G24" s="2">
        <v>0</v>
      </c>
      <c r="H24" s="2">
        <v>0</v>
      </c>
      <c r="I24" s="2">
        <v>0</v>
      </c>
      <c r="J24" s="2">
        <v>0</v>
      </c>
      <c r="K24" s="17">
        <v>0</v>
      </c>
      <c r="L24" s="23">
        <f t="shared" si="0"/>
        <v>0</v>
      </c>
    </row>
    <row r="25" spans="3:12" ht="15" thickBot="1" x14ac:dyDescent="0.35">
      <c r="C25" s="115"/>
      <c r="D25" s="117"/>
      <c r="E25" s="81"/>
      <c r="F25" s="1" t="s">
        <v>166</v>
      </c>
      <c r="G25" s="2">
        <v>0</v>
      </c>
      <c r="H25" s="2">
        <v>0</v>
      </c>
      <c r="I25" s="2">
        <v>0</v>
      </c>
      <c r="J25" s="2">
        <v>0</v>
      </c>
      <c r="K25" s="17">
        <v>0</v>
      </c>
      <c r="L25" s="23">
        <f t="shared" si="0"/>
        <v>0</v>
      </c>
    </row>
    <row r="26" spans="3:12" ht="15" thickBot="1" x14ac:dyDescent="0.35">
      <c r="C26" s="115"/>
      <c r="D26" s="117"/>
      <c r="E26" s="81"/>
      <c r="F26" s="1" t="s">
        <v>166</v>
      </c>
      <c r="G26" s="2">
        <v>0</v>
      </c>
      <c r="H26" s="2">
        <v>0</v>
      </c>
      <c r="I26" s="2">
        <v>0</v>
      </c>
      <c r="J26" s="2">
        <v>0</v>
      </c>
      <c r="K26" s="17">
        <v>0</v>
      </c>
      <c r="L26" s="23">
        <f t="shared" si="0"/>
        <v>0</v>
      </c>
    </row>
    <row r="27" spans="3:12" ht="15" thickBot="1" x14ac:dyDescent="0.35">
      <c r="C27" s="115"/>
      <c r="D27" s="117"/>
      <c r="E27" s="81" t="s">
        <v>101</v>
      </c>
      <c r="F27" s="1" t="s">
        <v>166</v>
      </c>
      <c r="G27" s="2">
        <v>0</v>
      </c>
      <c r="H27" s="2">
        <v>0</v>
      </c>
      <c r="I27" s="2">
        <v>0</v>
      </c>
      <c r="J27" s="2">
        <v>0</v>
      </c>
      <c r="K27" s="17">
        <v>0</v>
      </c>
      <c r="L27" s="23">
        <f t="shared" si="0"/>
        <v>0</v>
      </c>
    </row>
    <row r="28" spans="3:12" ht="15" thickBot="1" x14ac:dyDescent="0.35">
      <c r="C28" s="115"/>
      <c r="D28" s="117"/>
      <c r="E28" s="81"/>
      <c r="F28" s="1" t="s">
        <v>166</v>
      </c>
      <c r="G28" s="2">
        <v>0</v>
      </c>
      <c r="H28" s="2">
        <v>0</v>
      </c>
      <c r="I28" s="2">
        <v>0</v>
      </c>
      <c r="J28" s="2">
        <v>0</v>
      </c>
      <c r="K28" s="17">
        <v>0</v>
      </c>
      <c r="L28" s="23">
        <f t="shared" si="0"/>
        <v>0</v>
      </c>
    </row>
    <row r="29" spans="3:12" ht="15" thickBot="1" x14ac:dyDescent="0.35">
      <c r="C29" s="115"/>
      <c r="D29" s="117"/>
      <c r="E29" s="81"/>
      <c r="F29" s="1" t="s">
        <v>166</v>
      </c>
      <c r="G29" s="2">
        <v>0</v>
      </c>
      <c r="H29" s="2">
        <v>0</v>
      </c>
      <c r="I29" s="2">
        <v>0</v>
      </c>
      <c r="J29" s="2">
        <v>0</v>
      </c>
      <c r="K29" s="17">
        <v>0</v>
      </c>
      <c r="L29" s="23">
        <f t="shared" si="0"/>
        <v>0</v>
      </c>
    </row>
    <row r="30" spans="3:12" ht="15" thickBot="1" x14ac:dyDescent="0.35">
      <c r="C30" s="115"/>
      <c r="D30" s="117"/>
      <c r="E30" s="81" t="s">
        <v>39</v>
      </c>
      <c r="F30" s="1" t="s">
        <v>166</v>
      </c>
      <c r="G30" s="2">
        <v>0</v>
      </c>
      <c r="H30" s="2">
        <v>0</v>
      </c>
      <c r="I30" s="2">
        <v>0</v>
      </c>
      <c r="J30" s="2">
        <v>0</v>
      </c>
      <c r="K30" s="17">
        <v>0</v>
      </c>
      <c r="L30" s="23">
        <f t="shared" si="0"/>
        <v>0</v>
      </c>
    </row>
    <row r="31" spans="3:12" ht="15" thickBot="1" x14ac:dyDescent="0.35">
      <c r="C31" s="115"/>
      <c r="D31" s="117"/>
      <c r="E31" s="81"/>
      <c r="F31" s="1" t="s">
        <v>166</v>
      </c>
      <c r="G31" s="2">
        <v>0</v>
      </c>
      <c r="H31" s="2">
        <v>0</v>
      </c>
      <c r="I31" s="2">
        <v>0</v>
      </c>
      <c r="J31" s="2">
        <v>0</v>
      </c>
      <c r="K31" s="17">
        <v>0</v>
      </c>
      <c r="L31" s="23">
        <f t="shared" si="0"/>
        <v>0</v>
      </c>
    </row>
    <row r="32" spans="3:12" ht="15" thickBot="1" x14ac:dyDescent="0.35">
      <c r="C32" s="115"/>
      <c r="D32" s="117"/>
      <c r="E32" s="81"/>
      <c r="F32" s="1" t="s">
        <v>166</v>
      </c>
      <c r="G32" s="2">
        <v>0</v>
      </c>
      <c r="H32" s="2">
        <v>0</v>
      </c>
      <c r="I32" s="2">
        <v>0</v>
      </c>
      <c r="J32" s="2">
        <v>0</v>
      </c>
      <c r="K32" s="17">
        <v>0</v>
      </c>
      <c r="L32" s="23">
        <f t="shared" si="0"/>
        <v>0</v>
      </c>
    </row>
    <row r="33" spans="3:12" ht="15" thickBot="1" x14ac:dyDescent="0.35">
      <c r="C33" s="115"/>
      <c r="D33" s="117"/>
      <c r="E33" s="81" t="s">
        <v>44</v>
      </c>
      <c r="F33" s="1" t="s">
        <v>166</v>
      </c>
      <c r="G33" s="2">
        <v>0</v>
      </c>
      <c r="H33" s="2">
        <v>0</v>
      </c>
      <c r="I33" s="2">
        <v>0</v>
      </c>
      <c r="J33" s="2">
        <v>0</v>
      </c>
      <c r="K33" s="17">
        <v>0</v>
      </c>
      <c r="L33" s="23">
        <f t="shared" si="0"/>
        <v>0</v>
      </c>
    </row>
    <row r="34" spans="3:12" ht="15" thickBot="1" x14ac:dyDescent="0.35">
      <c r="C34" s="115"/>
      <c r="D34" s="117"/>
      <c r="E34" s="81"/>
      <c r="F34" s="1" t="s">
        <v>166</v>
      </c>
      <c r="G34" s="2">
        <v>0</v>
      </c>
      <c r="H34" s="2">
        <v>0</v>
      </c>
      <c r="I34" s="2">
        <v>0</v>
      </c>
      <c r="J34" s="2">
        <v>0</v>
      </c>
      <c r="K34" s="17">
        <v>0</v>
      </c>
      <c r="L34" s="23">
        <f t="shared" si="0"/>
        <v>0</v>
      </c>
    </row>
    <row r="35" spans="3:12" ht="15" thickBot="1" x14ac:dyDescent="0.35">
      <c r="C35" s="115"/>
      <c r="D35" s="117"/>
      <c r="E35" s="81"/>
      <c r="F35" s="1" t="s">
        <v>166</v>
      </c>
      <c r="G35" s="2">
        <v>0</v>
      </c>
      <c r="H35" s="2">
        <v>0</v>
      </c>
      <c r="I35" s="2">
        <v>0</v>
      </c>
      <c r="J35" s="2">
        <v>0</v>
      </c>
      <c r="K35" s="17">
        <v>0</v>
      </c>
      <c r="L35" s="23">
        <f t="shared" si="0"/>
        <v>0</v>
      </c>
    </row>
    <row r="36" spans="3:12" ht="15" thickBot="1" x14ac:dyDescent="0.35">
      <c r="C36" s="115"/>
      <c r="D36" s="117"/>
      <c r="E36" s="81" t="s">
        <v>74</v>
      </c>
      <c r="F36" s="1" t="s">
        <v>166</v>
      </c>
      <c r="G36" s="2">
        <v>0</v>
      </c>
      <c r="H36" s="2">
        <v>0</v>
      </c>
      <c r="I36" s="2">
        <v>0</v>
      </c>
      <c r="J36" s="2">
        <v>0</v>
      </c>
      <c r="K36" s="17">
        <v>0</v>
      </c>
      <c r="L36" s="23">
        <f t="shared" si="0"/>
        <v>0</v>
      </c>
    </row>
    <row r="37" spans="3:12" ht="15" thickBot="1" x14ac:dyDescent="0.35">
      <c r="C37" s="115"/>
      <c r="D37" s="117"/>
      <c r="E37" s="81"/>
      <c r="F37" s="1" t="s">
        <v>166</v>
      </c>
      <c r="G37" s="2">
        <v>0</v>
      </c>
      <c r="H37" s="2">
        <v>0</v>
      </c>
      <c r="I37" s="2">
        <v>0</v>
      </c>
      <c r="J37" s="2">
        <v>0</v>
      </c>
      <c r="K37" s="17">
        <v>0</v>
      </c>
      <c r="L37" s="23">
        <f t="shared" si="0"/>
        <v>0</v>
      </c>
    </row>
    <row r="38" spans="3:12" ht="15" thickBot="1" x14ac:dyDescent="0.35">
      <c r="C38" s="115"/>
      <c r="D38" s="117"/>
      <c r="E38" s="81"/>
      <c r="F38" s="1" t="s">
        <v>166</v>
      </c>
      <c r="G38" s="2">
        <v>0</v>
      </c>
      <c r="H38" s="2">
        <v>0</v>
      </c>
      <c r="I38" s="2">
        <v>0</v>
      </c>
      <c r="J38" s="2">
        <v>0</v>
      </c>
      <c r="K38" s="17">
        <v>0</v>
      </c>
      <c r="L38" s="23">
        <f t="shared" si="0"/>
        <v>0</v>
      </c>
    </row>
    <row r="39" spans="3:12" ht="15" thickBot="1" x14ac:dyDescent="0.35">
      <c r="C39" s="115"/>
      <c r="D39" s="117"/>
      <c r="E39" s="81" t="s">
        <v>26</v>
      </c>
      <c r="F39" s="1" t="s">
        <v>166</v>
      </c>
      <c r="G39" s="2">
        <v>0</v>
      </c>
      <c r="H39" s="2">
        <v>0</v>
      </c>
      <c r="I39" s="2">
        <v>0</v>
      </c>
      <c r="J39" s="2">
        <v>0</v>
      </c>
      <c r="K39" s="17">
        <v>0</v>
      </c>
      <c r="L39" s="23">
        <f t="shared" si="0"/>
        <v>0</v>
      </c>
    </row>
    <row r="40" spans="3:12" ht="15" thickBot="1" x14ac:dyDescent="0.35">
      <c r="C40" s="115"/>
      <c r="D40" s="117"/>
      <c r="E40" s="81"/>
      <c r="F40" s="1" t="s">
        <v>166</v>
      </c>
      <c r="G40" s="2">
        <v>0</v>
      </c>
      <c r="H40" s="2">
        <v>0</v>
      </c>
      <c r="I40" s="2">
        <v>0</v>
      </c>
      <c r="J40" s="2">
        <v>0</v>
      </c>
      <c r="K40" s="17">
        <v>0</v>
      </c>
      <c r="L40" s="23">
        <f t="shared" si="0"/>
        <v>0</v>
      </c>
    </row>
    <row r="41" spans="3:12" ht="15" thickBot="1" x14ac:dyDescent="0.35">
      <c r="C41" s="115"/>
      <c r="D41" s="117"/>
      <c r="E41" s="81"/>
      <c r="F41" s="1" t="s">
        <v>166</v>
      </c>
      <c r="G41" s="2">
        <v>0</v>
      </c>
      <c r="H41" s="2">
        <v>0</v>
      </c>
      <c r="I41" s="2">
        <v>0</v>
      </c>
      <c r="J41" s="2">
        <v>0</v>
      </c>
      <c r="K41" s="17">
        <v>0</v>
      </c>
      <c r="L41" s="23">
        <f t="shared" si="0"/>
        <v>0</v>
      </c>
    </row>
    <row r="42" spans="3:12" ht="15" thickBot="1" x14ac:dyDescent="0.35">
      <c r="C42" s="115"/>
      <c r="D42" s="117"/>
      <c r="E42" s="81" t="s">
        <v>169</v>
      </c>
      <c r="F42" s="1" t="s">
        <v>166</v>
      </c>
      <c r="G42" s="2">
        <v>0</v>
      </c>
      <c r="H42" s="2">
        <v>0</v>
      </c>
      <c r="I42" s="2">
        <v>0</v>
      </c>
      <c r="J42" s="2">
        <v>0</v>
      </c>
      <c r="K42" s="17">
        <v>0</v>
      </c>
      <c r="L42" s="23">
        <f t="shared" si="0"/>
        <v>0</v>
      </c>
    </row>
    <row r="43" spans="3:12" ht="15" thickBot="1" x14ac:dyDescent="0.35">
      <c r="C43" s="115"/>
      <c r="D43" s="117"/>
      <c r="E43" s="81"/>
      <c r="F43" s="1" t="s">
        <v>166</v>
      </c>
      <c r="G43" s="2">
        <v>0</v>
      </c>
      <c r="H43" s="2">
        <v>0</v>
      </c>
      <c r="I43" s="2">
        <v>0</v>
      </c>
      <c r="J43" s="2">
        <v>0</v>
      </c>
      <c r="K43" s="17">
        <v>0</v>
      </c>
      <c r="L43" s="23">
        <f t="shared" si="0"/>
        <v>0</v>
      </c>
    </row>
    <row r="44" spans="3:12" ht="15" thickBot="1" x14ac:dyDescent="0.35">
      <c r="C44" s="115"/>
      <c r="D44" s="117"/>
      <c r="E44" s="81"/>
      <c r="F44" s="1" t="s">
        <v>166</v>
      </c>
      <c r="G44" s="2">
        <v>0</v>
      </c>
      <c r="H44" s="2">
        <v>0</v>
      </c>
      <c r="I44" s="2">
        <v>0</v>
      </c>
      <c r="J44" s="2">
        <v>0</v>
      </c>
      <c r="K44" s="17">
        <v>0</v>
      </c>
      <c r="L44" s="23">
        <f t="shared" si="0"/>
        <v>0</v>
      </c>
    </row>
    <row r="45" spans="3:12" ht="15" thickBot="1" x14ac:dyDescent="0.35">
      <c r="C45" s="115"/>
      <c r="D45" s="117"/>
      <c r="E45" s="81" t="s">
        <v>51</v>
      </c>
      <c r="F45" s="1" t="s">
        <v>166</v>
      </c>
      <c r="G45" s="2">
        <v>0</v>
      </c>
      <c r="H45" s="2">
        <v>0</v>
      </c>
      <c r="I45" s="2">
        <v>0</v>
      </c>
      <c r="J45" s="2">
        <v>0</v>
      </c>
      <c r="K45" s="17">
        <v>0</v>
      </c>
      <c r="L45" s="23">
        <f t="shared" si="0"/>
        <v>0</v>
      </c>
    </row>
    <row r="46" spans="3:12" ht="15" thickBot="1" x14ac:dyDescent="0.35">
      <c r="C46" s="115"/>
      <c r="D46" s="117"/>
      <c r="E46" s="81"/>
      <c r="F46" s="1" t="s">
        <v>166</v>
      </c>
      <c r="G46" s="2">
        <v>0</v>
      </c>
      <c r="H46" s="2">
        <v>0</v>
      </c>
      <c r="I46" s="2">
        <v>0</v>
      </c>
      <c r="J46" s="2">
        <v>0</v>
      </c>
      <c r="K46" s="17">
        <v>0</v>
      </c>
      <c r="L46" s="23">
        <f t="shared" si="0"/>
        <v>0</v>
      </c>
    </row>
    <row r="47" spans="3:12" ht="15" thickBot="1" x14ac:dyDescent="0.35">
      <c r="C47" s="115"/>
      <c r="D47" s="117"/>
      <c r="E47" s="81"/>
      <c r="F47" s="1" t="s">
        <v>166</v>
      </c>
      <c r="G47" s="2">
        <v>0</v>
      </c>
      <c r="H47" s="2">
        <v>0</v>
      </c>
      <c r="I47" s="2">
        <v>0</v>
      </c>
      <c r="J47" s="2">
        <v>0</v>
      </c>
      <c r="K47" s="17">
        <v>0</v>
      </c>
      <c r="L47" s="23">
        <f t="shared" si="0"/>
        <v>0</v>
      </c>
    </row>
    <row r="48" spans="3:12" ht="15" thickBot="1" x14ac:dyDescent="0.35">
      <c r="C48" s="115"/>
      <c r="D48" s="117"/>
      <c r="E48" s="81" t="s">
        <v>170</v>
      </c>
      <c r="F48" s="1" t="s">
        <v>166</v>
      </c>
      <c r="G48" s="2">
        <v>0</v>
      </c>
      <c r="H48" s="2">
        <v>0</v>
      </c>
      <c r="I48" s="2">
        <v>0</v>
      </c>
      <c r="J48" s="2">
        <v>0</v>
      </c>
      <c r="K48" s="17">
        <v>0</v>
      </c>
      <c r="L48" s="23">
        <f t="shared" si="0"/>
        <v>0</v>
      </c>
    </row>
    <row r="49" spans="3:12" ht="15" thickBot="1" x14ac:dyDescent="0.35">
      <c r="C49" s="115"/>
      <c r="D49" s="117"/>
      <c r="E49" s="81"/>
      <c r="F49" s="1" t="s">
        <v>166</v>
      </c>
      <c r="G49" s="2">
        <v>0</v>
      </c>
      <c r="H49" s="2">
        <v>0</v>
      </c>
      <c r="I49" s="2">
        <v>0</v>
      </c>
      <c r="J49" s="2">
        <v>0</v>
      </c>
      <c r="K49" s="17">
        <v>0</v>
      </c>
      <c r="L49" s="23">
        <f t="shared" si="0"/>
        <v>0</v>
      </c>
    </row>
    <row r="50" spans="3:12" ht="15" thickBot="1" x14ac:dyDescent="0.35">
      <c r="C50" s="115"/>
      <c r="D50" s="117"/>
      <c r="E50" s="81"/>
      <c r="F50" s="1" t="s">
        <v>166</v>
      </c>
      <c r="G50" s="2">
        <v>0</v>
      </c>
      <c r="H50" s="2">
        <v>0</v>
      </c>
      <c r="I50" s="2">
        <v>0</v>
      </c>
      <c r="J50" s="2">
        <v>0</v>
      </c>
      <c r="K50" s="17">
        <v>0</v>
      </c>
      <c r="L50" s="23">
        <f t="shared" si="0"/>
        <v>0</v>
      </c>
    </row>
    <row r="51" spans="3:12" ht="15" thickBot="1" x14ac:dyDescent="0.35">
      <c r="C51" s="115"/>
      <c r="D51" s="117"/>
      <c r="E51" s="81" t="s">
        <v>171</v>
      </c>
      <c r="F51" s="1" t="s">
        <v>166</v>
      </c>
      <c r="G51" s="2">
        <v>0</v>
      </c>
      <c r="H51" s="2">
        <v>0</v>
      </c>
      <c r="I51" s="2">
        <v>0</v>
      </c>
      <c r="J51" s="2">
        <v>0</v>
      </c>
      <c r="K51" s="17">
        <v>0</v>
      </c>
      <c r="L51" s="23">
        <f t="shared" si="0"/>
        <v>0</v>
      </c>
    </row>
    <row r="52" spans="3:12" ht="15" thickBot="1" x14ac:dyDescent="0.35">
      <c r="C52" s="115"/>
      <c r="D52" s="117"/>
      <c r="E52" s="81"/>
      <c r="F52" s="1" t="s">
        <v>166</v>
      </c>
      <c r="G52" s="2">
        <v>0</v>
      </c>
      <c r="H52" s="2">
        <v>0</v>
      </c>
      <c r="I52" s="2">
        <v>0</v>
      </c>
      <c r="J52" s="2">
        <v>0</v>
      </c>
      <c r="K52" s="17">
        <v>0</v>
      </c>
      <c r="L52" s="23">
        <f t="shared" si="0"/>
        <v>0</v>
      </c>
    </row>
    <row r="53" spans="3:12" ht="15" thickBot="1" x14ac:dyDescent="0.35">
      <c r="C53" s="115"/>
      <c r="D53" s="117"/>
      <c r="E53" s="81"/>
      <c r="F53" s="1" t="s">
        <v>166</v>
      </c>
      <c r="G53" s="2">
        <v>0</v>
      </c>
      <c r="H53" s="2">
        <v>0</v>
      </c>
      <c r="I53" s="2">
        <v>0</v>
      </c>
      <c r="J53" s="2">
        <v>0</v>
      </c>
      <c r="K53" s="17">
        <v>0</v>
      </c>
      <c r="L53" s="23">
        <f t="shared" si="0"/>
        <v>0</v>
      </c>
    </row>
    <row r="54" spans="3:12" ht="15" thickBot="1" x14ac:dyDescent="0.35">
      <c r="C54" s="115"/>
      <c r="D54" s="117"/>
      <c r="E54" s="81" t="s">
        <v>172</v>
      </c>
      <c r="F54" s="1" t="s">
        <v>166</v>
      </c>
      <c r="G54" s="2">
        <v>0</v>
      </c>
      <c r="H54" s="2">
        <v>0</v>
      </c>
      <c r="I54" s="2">
        <v>0</v>
      </c>
      <c r="J54" s="2">
        <v>0</v>
      </c>
      <c r="K54" s="17">
        <v>0</v>
      </c>
      <c r="L54" s="23">
        <f t="shared" si="0"/>
        <v>0</v>
      </c>
    </row>
    <row r="55" spans="3:12" ht="15" thickBot="1" x14ac:dyDescent="0.35">
      <c r="C55" s="115"/>
      <c r="D55" s="117"/>
      <c r="E55" s="81"/>
      <c r="F55" s="1" t="s">
        <v>166</v>
      </c>
      <c r="G55" s="2">
        <v>0</v>
      </c>
      <c r="H55" s="2">
        <v>0</v>
      </c>
      <c r="I55" s="2">
        <v>0</v>
      </c>
      <c r="J55" s="2">
        <v>0</v>
      </c>
      <c r="K55" s="17">
        <v>0</v>
      </c>
      <c r="L55" s="23">
        <f t="shared" si="0"/>
        <v>0</v>
      </c>
    </row>
    <row r="56" spans="3:12" ht="15" thickBot="1" x14ac:dyDescent="0.35">
      <c r="C56" s="156"/>
      <c r="D56" s="157"/>
      <c r="E56" s="82"/>
      <c r="F56" s="5" t="s">
        <v>166</v>
      </c>
      <c r="G56" s="6">
        <v>0</v>
      </c>
      <c r="H56" s="6">
        <v>0</v>
      </c>
      <c r="I56" s="6">
        <v>0</v>
      </c>
      <c r="J56" s="6">
        <v>0</v>
      </c>
      <c r="K56" s="20">
        <v>0</v>
      </c>
      <c r="L56" s="23">
        <f t="shared" si="0"/>
        <v>0</v>
      </c>
    </row>
    <row r="57" spans="3:12" ht="15" thickBot="1" x14ac:dyDescent="0.35">
      <c r="C57" s="78" t="s">
        <v>173</v>
      </c>
      <c r="D57" s="79"/>
      <c r="E57" s="79"/>
      <c r="F57" s="80"/>
      <c r="G57" s="7">
        <f t="shared" ref="G57:I57" si="1">+SUM(G12:G56)</f>
        <v>0</v>
      </c>
      <c r="H57" s="7">
        <f t="shared" si="1"/>
        <v>0</v>
      </c>
      <c r="I57" s="7">
        <f t="shared" si="1"/>
        <v>0</v>
      </c>
      <c r="J57" s="7">
        <f>+SUM(J12:J56)</f>
        <v>0</v>
      </c>
      <c r="K57" s="21">
        <f t="shared" ref="K57:L57" si="2">+SUM(K12:K56)</f>
        <v>0</v>
      </c>
      <c r="L57" s="24">
        <f t="shared" si="2"/>
        <v>0</v>
      </c>
    </row>
    <row r="58" spans="3:12" ht="15" thickBot="1" x14ac:dyDescent="0.35">
      <c r="C58" s="114">
        <v>2</v>
      </c>
      <c r="D58" s="116" t="s">
        <v>166</v>
      </c>
      <c r="E58" s="118" t="s">
        <v>174</v>
      </c>
      <c r="F58" s="3" t="s">
        <v>166</v>
      </c>
      <c r="G58" s="4">
        <v>0</v>
      </c>
      <c r="H58" s="4">
        <v>0</v>
      </c>
      <c r="I58" s="4">
        <v>0</v>
      </c>
      <c r="J58" s="4">
        <v>0</v>
      </c>
      <c r="K58" s="19">
        <v>0</v>
      </c>
      <c r="L58" s="25">
        <f t="shared" ref="L58:L152" si="3">+J58+K58</f>
        <v>0</v>
      </c>
    </row>
    <row r="59" spans="3:12" ht="15" thickBot="1" x14ac:dyDescent="0.35">
      <c r="C59" s="115"/>
      <c r="D59" s="117"/>
      <c r="E59" s="81"/>
      <c r="F59" s="1" t="s">
        <v>166</v>
      </c>
      <c r="G59" s="2">
        <v>0</v>
      </c>
      <c r="H59" s="2">
        <v>0</v>
      </c>
      <c r="I59" s="2">
        <v>0</v>
      </c>
      <c r="J59" s="2">
        <v>0</v>
      </c>
      <c r="K59" s="17">
        <v>0</v>
      </c>
      <c r="L59" s="18">
        <f t="shared" si="3"/>
        <v>0</v>
      </c>
    </row>
    <row r="60" spans="3:12" ht="15" thickBot="1" x14ac:dyDescent="0.35">
      <c r="C60" s="115"/>
      <c r="D60" s="117"/>
      <c r="E60" s="81"/>
      <c r="F60" s="1" t="s">
        <v>166</v>
      </c>
      <c r="G60" s="2">
        <v>0</v>
      </c>
      <c r="H60" s="2">
        <v>0</v>
      </c>
      <c r="I60" s="2">
        <v>0</v>
      </c>
      <c r="J60" s="2">
        <v>0</v>
      </c>
      <c r="K60" s="17">
        <v>0</v>
      </c>
      <c r="L60" s="26">
        <f t="shared" si="3"/>
        <v>0</v>
      </c>
    </row>
    <row r="61" spans="3:12" ht="15" thickBot="1" x14ac:dyDescent="0.35">
      <c r="C61" s="115"/>
      <c r="D61" s="117"/>
      <c r="E61" s="81" t="s">
        <v>6</v>
      </c>
      <c r="F61" s="1" t="s">
        <v>166</v>
      </c>
      <c r="G61" s="2">
        <v>0</v>
      </c>
      <c r="H61" s="2">
        <v>0</v>
      </c>
      <c r="I61" s="2">
        <v>0</v>
      </c>
      <c r="J61" s="2">
        <v>0</v>
      </c>
      <c r="K61" s="17">
        <v>0</v>
      </c>
      <c r="L61" s="23">
        <f t="shared" ref="L61:L102" si="4">+J61+K61</f>
        <v>0</v>
      </c>
    </row>
    <row r="62" spans="3:12" ht="15" thickBot="1" x14ac:dyDescent="0.35">
      <c r="C62" s="115"/>
      <c r="D62" s="117"/>
      <c r="E62" s="81"/>
      <c r="F62" s="1" t="s">
        <v>166</v>
      </c>
      <c r="G62" s="2">
        <v>0</v>
      </c>
      <c r="H62" s="2">
        <v>0</v>
      </c>
      <c r="I62" s="2">
        <v>0</v>
      </c>
      <c r="J62" s="2">
        <v>0</v>
      </c>
      <c r="K62" s="17">
        <v>0</v>
      </c>
      <c r="L62" s="23">
        <f t="shared" si="4"/>
        <v>0</v>
      </c>
    </row>
    <row r="63" spans="3:12" ht="15" thickBot="1" x14ac:dyDescent="0.35">
      <c r="C63" s="115"/>
      <c r="D63" s="117"/>
      <c r="E63" s="81"/>
      <c r="F63" s="1" t="s">
        <v>166</v>
      </c>
      <c r="G63" s="2">
        <v>0</v>
      </c>
      <c r="H63" s="2">
        <v>0</v>
      </c>
      <c r="I63" s="2">
        <v>0</v>
      </c>
      <c r="J63" s="2">
        <v>0</v>
      </c>
      <c r="K63" s="17">
        <v>0</v>
      </c>
      <c r="L63" s="23">
        <f t="shared" si="4"/>
        <v>0</v>
      </c>
    </row>
    <row r="64" spans="3:12" ht="15" thickBot="1" x14ac:dyDescent="0.35">
      <c r="C64" s="115"/>
      <c r="D64" s="117"/>
      <c r="E64" s="81" t="s">
        <v>137</v>
      </c>
      <c r="F64" s="1" t="s">
        <v>166</v>
      </c>
      <c r="G64" s="2">
        <v>0</v>
      </c>
      <c r="H64" s="2">
        <v>0</v>
      </c>
      <c r="I64" s="2">
        <v>0</v>
      </c>
      <c r="J64" s="2">
        <v>0</v>
      </c>
      <c r="K64" s="17">
        <v>0</v>
      </c>
      <c r="L64" s="23">
        <f t="shared" si="4"/>
        <v>0</v>
      </c>
    </row>
    <row r="65" spans="3:12" ht="15" thickBot="1" x14ac:dyDescent="0.35">
      <c r="C65" s="115"/>
      <c r="D65" s="117"/>
      <c r="E65" s="81"/>
      <c r="F65" s="1" t="s">
        <v>166</v>
      </c>
      <c r="G65" s="2">
        <v>0</v>
      </c>
      <c r="H65" s="2">
        <v>0</v>
      </c>
      <c r="I65" s="2">
        <v>0</v>
      </c>
      <c r="J65" s="2">
        <v>0</v>
      </c>
      <c r="K65" s="17">
        <v>0</v>
      </c>
      <c r="L65" s="23">
        <f t="shared" si="4"/>
        <v>0</v>
      </c>
    </row>
    <row r="66" spans="3:12" ht="15" thickBot="1" x14ac:dyDescent="0.35">
      <c r="C66" s="115"/>
      <c r="D66" s="117"/>
      <c r="E66" s="81"/>
      <c r="F66" s="1" t="s">
        <v>166</v>
      </c>
      <c r="G66" s="2">
        <v>0</v>
      </c>
      <c r="H66" s="2">
        <v>0</v>
      </c>
      <c r="I66" s="2">
        <v>0</v>
      </c>
      <c r="J66" s="2">
        <v>0</v>
      </c>
      <c r="K66" s="17">
        <v>0</v>
      </c>
      <c r="L66" s="23">
        <f t="shared" si="4"/>
        <v>0</v>
      </c>
    </row>
    <row r="67" spans="3:12" ht="15" thickBot="1" x14ac:dyDescent="0.35">
      <c r="C67" s="115"/>
      <c r="D67" s="117"/>
      <c r="E67" s="81" t="s">
        <v>32</v>
      </c>
      <c r="F67" s="1" t="s">
        <v>166</v>
      </c>
      <c r="G67" s="2">
        <v>0</v>
      </c>
      <c r="H67" s="2">
        <v>0</v>
      </c>
      <c r="I67" s="2">
        <v>0</v>
      </c>
      <c r="J67" s="2">
        <v>0</v>
      </c>
      <c r="K67" s="17">
        <v>0</v>
      </c>
      <c r="L67" s="23">
        <f t="shared" si="4"/>
        <v>0</v>
      </c>
    </row>
    <row r="68" spans="3:12" ht="15" thickBot="1" x14ac:dyDescent="0.35">
      <c r="C68" s="115"/>
      <c r="D68" s="117"/>
      <c r="E68" s="81"/>
      <c r="F68" s="1" t="s">
        <v>166</v>
      </c>
      <c r="G68" s="2">
        <v>0</v>
      </c>
      <c r="H68" s="2">
        <v>0</v>
      </c>
      <c r="I68" s="2">
        <v>0</v>
      </c>
      <c r="J68" s="2">
        <v>0</v>
      </c>
      <c r="K68" s="17">
        <v>0</v>
      </c>
      <c r="L68" s="23">
        <f t="shared" si="4"/>
        <v>0</v>
      </c>
    </row>
    <row r="69" spans="3:12" ht="15" thickBot="1" x14ac:dyDescent="0.35">
      <c r="C69" s="115"/>
      <c r="D69" s="117"/>
      <c r="E69" s="81"/>
      <c r="F69" s="1" t="s">
        <v>166</v>
      </c>
      <c r="G69" s="2">
        <v>0</v>
      </c>
      <c r="H69" s="2">
        <v>0</v>
      </c>
      <c r="I69" s="2">
        <v>0</v>
      </c>
      <c r="J69" s="2">
        <v>0</v>
      </c>
      <c r="K69" s="17">
        <v>0</v>
      </c>
      <c r="L69" s="23">
        <f t="shared" si="4"/>
        <v>0</v>
      </c>
    </row>
    <row r="70" spans="3:12" ht="15" thickBot="1" x14ac:dyDescent="0.35">
      <c r="C70" s="115"/>
      <c r="D70" s="117"/>
      <c r="E70" s="81" t="s">
        <v>168</v>
      </c>
      <c r="F70" s="1" t="s">
        <v>166</v>
      </c>
      <c r="G70" s="2">
        <v>0</v>
      </c>
      <c r="H70" s="2">
        <v>0</v>
      </c>
      <c r="I70" s="2">
        <v>0</v>
      </c>
      <c r="J70" s="2">
        <v>0</v>
      </c>
      <c r="K70" s="17">
        <v>0</v>
      </c>
      <c r="L70" s="23">
        <f t="shared" si="4"/>
        <v>0</v>
      </c>
    </row>
    <row r="71" spans="3:12" ht="15" thickBot="1" x14ac:dyDescent="0.35">
      <c r="C71" s="115"/>
      <c r="D71" s="117"/>
      <c r="E71" s="81"/>
      <c r="F71" s="1" t="s">
        <v>166</v>
      </c>
      <c r="G71" s="2">
        <v>0</v>
      </c>
      <c r="H71" s="2">
        <v>0</v>
      </c>
      <c r="I71" s="2">
        <v>0</v>
      </c>
      <c r="J71" s="2">
        <v>0</v>
      </c>
      <c r="K71" s="17">
        <v>0</v>
      </c>
      <c r="L71" s="23">
        <f t="shared" si="4"/>
        <v>0</v>
      </c>
    </row>
    <row r="72" spans="3:12" ht="15" thickBot="1" x14ac:dyDescent="0.35">
      <c r="C72" s="115"/>
      <c r="D72" s="117"/>
      <c r="E72" s="81"/>
      <c r="F72" s="1" t="s">
        <v>166</v>
      </c>
      <c r="G72" s="2">
        <v>0</v>
      </c>
      <c r="H72" s="2">
        <v>0</v>
      </c>
      <c r="I72" s="2">
        <v>0</v>
      </c>
      <c r="J72" s="2">
        <v>0</v>
      </c>
      <c r="K72" s="17">
        <v>0</v>
      </c>
      <c r="L72" s="23">
        <f t="shared" si="4"/>
        <v>0</v>
      </c>
    </row>
    <row r="73" spans="3:12" ht="15" thickBot="1" x14ac:dyDescent="0.35">
      <c r="C73" s="115"/>
      <c r="D73" s="117"/>
      <c r="E73" s="81" t="s">
        <v>101</v>
      </c>
      <c r="F73" s="1" t="s">
        <v>166</v>
      </c>
      <c r="G73" s="2">
        <v>0</v>
      </c>
      <c r="H73" s="2">
        <v>0</v>
      </c>
      <c r="I73" s="2">
        <v>0</v>
      </c>
      <c r="J73" s="2">
        <v>0</v>
      </c>
      <c r="K73" s="17">
        <v>0</v>
      </c>
      <c r="L73" s="23">
        <f t="shared" si="4"/>
        <v>0</v>
      </c>
    </row>
    <row r="74" spans="3:12" ht="15" thickBot="1" x14ac:dyDescent="0.35">
      <c r="C74" s="115"/>
      <c r="D74" s="117"/>
      <c r="E74" s="81"/>
      <c r="F74" s="1" t="s">
        <v>166</v>
      </c>
      <c r="G74" s="2">
        <v>0</v>
      </c>
      <c r="H74" s="2">
        <v>0</v>
      </c>
      <c r="I74" s="2">
        <v>0</v>
      </c>
      <c r="J74" s="2">
        <v>0</v>
      </c>
      <c r="K74" s="17">
        <v>0</v>
      </c>
      <c r="L74" s="23">
        <f t="shared" si="4"/>
        <v>0</v>
      </c>
    </row>
    <row r="75" spans="3:12" ht="15" thickBot="1" x14ac:dyDescent="0.35">
      <c r="C75" s="115"/>
      <c r="D75" s="117"/>
      <c r="E75" s="81"/>
      <c r="F75" s="1" t="s">
        <v>166</v>
      </c>
      <c r="G75" s="2">
        <v>0</v>
      </c>
      <c r="H75" s="2">
        <v>0</v>
      </c>
      <c r="I75" s="2">
        <v>0</v>
      </c>
      <c r="J75" s="2">
        <v>0</v>
      </c>
      <c r="K75" s="17">
        <v>0</v>
      </c>
      <c r="L75" s="23">
        <f t="shared" si="4"/>
        <v>0</v>
      </c>
    </row>
    <row r="76" spans="3:12" ht="15" thickBot="1" x14ac:dyDescent="0.35">
      <c r="C76" s="115"/>
      <c r="D76" s="117"/>
      <c r="E76" s="81" t="s">
        <v>39</v>
      </c>
      <c r="F76" s="1" t="s">
        <v>166</v>
      </c>
      <c r="G76" s="2">
        <v>0</v>
      </c>
      <c r="H76" s="2">
        <v>0</v>
      </c>
      <c r="I76" s="2">
        <v>0</v>
      </c>
      <c r="J76" s="2">
        <v>0</v>
      </c>
      <c r="K76" s="17">
        <v>0</v>
      </c>
      <c r="L76" s="23">
        <f t="shared" si="4"/>
        <v>0</v>
      </c>
    </row>
    <row r="77" spans="3:12" ht="15" thickBot="1" x14ac:dyDescent="0.35">
      <c r="C77" s="115"/>
      <c r="D77" s="117"/>
      <c r="E77" s="81"/>
      <c r="F77" s="1" t="s">
        <v>166</v>
      </c>
      <c r="G77" s="2">
        <v>0</v>
      </c>
      <c r="H77" s="2">
        <v>0</v>
      </c>
      <c r="I77" s="2">
        <v>0</v>
      </c>
      <c r="J77" s="2">
        <v>0</v>
      </c>
      <c r="K77" s="17">
        <v>0</v>
      </c>
      <c r="L77" s="23">
        <f t="shared" si="4"/>
        <v>0</v>
      </c>
    </row>
    <row r="78" spans="3:12" ht="15" thickBot="1" x14ac:dyDescent="0.35">
      <c r="C78" s="115"/>
      <c r="D78" s="117"/>
      <c r="E78" s="81"/>
      <c r="F78" s="1" t="s">
        <v>166</v>
      </c>
      <c r="G78" s="2">
        <v>0</v>
      </c>
      <c r="H78" s="2">
        <v>0</v>
      </c>
      <c r="I78" s="2">
        <v>0</v>
      </c>
      <c r="J78" s="2">
        <v>0</v>
      </c>
      <c r="K78" s="17">
        <v>0</v>
      </c>
      <c r="L78" s="23">
        <f t="shared" si="4"/>
        <v>0</v>
      </c>
    </row>
    <row r="79" spans="3:12" ht="15" thickBot="1" x14ac:dyDescent="0.35">
      <c r="C79" s="115"/>
      <c r="D79" s="117"/>
      <c r="E79" s="81" t="s">
        <v>44</v>
      </c>
      <c r="F79" s="1" t="s">
        <v>166</v>
      </c>
      <c r="G79" s="2">
        <v>0</v>
      </c>
      <c r="H79" s="2">
        <v>0</v>
      </c>
      <c r="I79" s="2">
        <v>0</v>
      </c>
      <c r="J79" s="2">
        <v>0</v>
      </c>
      <c r="K79" s="17">
        <v>0</v>
      </c>
      <c r="L79" s="23">
        <f t="shared" si="4"/>
        <v>0</v>
      </c>
    </row>
    <row r="80" spans="3:12" ht="15" thickBot="1" x14ac:dyDescent="0.35">
      <c r="C80" s="115"/>
      <c r="D80" s="117"/>
      <c r="E80" s="81"/>
      <c r="F80" s="1" t="s">
        <v>166</v>
      </c>
      <c r="G80" s="2">
        <v>0</v>
      </c>
      <c r="H80" s="2">
        <v>0</v>
      </c>
      <c r="I80" s="2">
        <v>0</v>
      </c>
      <c r="J80" s="2">
        <v>0</v>
      </c>
      <c r="K80" s="17">
        <v>0</v>
      </c>
      <c r="L80" s="23">
        <f t="shared" si="4"/>
        <v>0</v>
      </c>
    </row>
    <row r="81" spans="3:12" ht="15" thickBot="1" x14ac:dyDescent="0.35">
      <c r="C81" s="115"/>
      <c r="D81" s="117"/>
      <c r="E81" s="81"/>
      <c r="F81" s="1" t="s">
        <v>166</v>
      </c>
      <c r="G81" s="2">
        <v>0</v>
      </c>
      <c r="H81" s="2">
        <v>0</v>
      </c>
      <c r="I81" s="2">
        <v>0</v>
      </c>
      <c r="J81" s="2">
        <v>0</v>
      </c>
      <c r="K81" s="17">
        <v>0</v>
      </c>
      <c r="L81" s="23">
        <f t="shared" si="4"/>
        <v>0</v>
      </c>
    </row>
    <row r="82" spans="3:12" ht="15" thickBot="1" x14ac:dyDescent="0.35">
      <c r="C82" s="115"/>
      <c r="D82" s="117"/>
      <c r="E82" s="81" t="s">
        <v>74</v>
      </c>
      <c r="F82" s="1" t="s">
        <v>166</v>
      </c>
      <c r="G82" s="2">
        <v>0</v>
      </c>
      <c r="H82" s="2">
        <v>0</v>
      </c>
      <c r="I82" s="2">
        <v>0</v>
      </c>
      <c r="J82" s="2">
        <v>0</v>
      </c>
      <c r="K82" s="17">
        <v>0</v>
      </c>
      <c r="L82" s="23">
        <f t="shared" si="4"/>
        <v>0</v>
      </c>
    </row>
    <row r="83" spans="3:12" ht="15" thickBot="1" x14ac:dyDescent="0.35">
      <c r="C83" s="115"/>
      <c r="D83" s="117"/>
      <c r="E83" s="81"/>
      <c r="F83" s="1" t="s">
        <v>166</v>
      </c>
      <c r="G83" s="2">
        <v>0</v>
      </c>
      <c r="H83" s="2">
        <v>0</v>
      </c>
      <c r="I83" s="2">
        <v>0</v>
      </c>
      <c r="J83" s="2">
        <v>0</v>
      </c>
      <c r="K83" s="17">
        <v>0</v>
      </c>
      <c r="L83" s="23">
        <f t="shared" si="4"/>
        <v>0</v>
      </c>
    </row>
    <row r="84" spans="3:12" ht="15" thickBot="1" x14ac:dyDescent="0.35">
      <c r="C84" s="115"/>
      <c r="D84" s="117"/>
      <c r="E84" s="81"/>
      <c r="F84" s="1" t="s">
        <v>166</v>
      </c>
      <c r="G84" s="2">
        <v>0</v>
      </c>
      <c r="H84" s="2">
        <v>0</v>
      </c>
      <c r="I84" s="2">
        <v>0</v>
      </c>
      <c r="J84" s="2">
        <v>0</v>
      </c>
      <c r="K84" s="17">
        <v>0</v>
      </c>
      <c r="L84" s="23">
        <f t="shared" si="4"/>
        <v>0</v>
      </c>
    </row>
    <row r="85" spans="3:12" ht="15" thickBot="1" x14ac:dyDescent="0.35">
      <c r="C85" s="115"/>
      <c r="D85" s="117"/>
      <c r="E85" s="81" t="s">
        <v>26</v>
      </c>
      <c r="F85" s="1" t="s">
        <v>166</v>
      </c>
      <c r="G85" s="2">
        <v>0</v>
      </c>
      <c r="H85" s="2">
        <v>0</v>
      </c>
      <c r="I85" s="2">
        <v>0</v>
      </c>
      <c r="J85" s="2">
        <v>0</v>
      </c>
      <c r="K85" s="17">
        <v>0</v>
      </c>
      <c r="L85" s="23">
        <f t="shared" si="4"/>
        <v>0</v>
      </c>
    </row>
    <row r="86" spans="3:12" ht="15" thickBot="1" x14ac:dyDescent="0.35">
      <c r="C86" s="115"/>
      <c r="D86" s="117"/>
      <c r="E86" s="81"/>
      <c r="F86" s="1" t="s">
        <v>166</v>
      </c>
      <c r="G86" s="2">
        <v>0</v>
      </c>
      <c r="H86" s="2">
        <v>0</v>
      </c>
      <c r="I86" s="2">
        <v>0</v>
      </c>
      <c r="J86" s="2">
        <v>0</v>
      </c>
      <c r="K86" s="17">
        <v>0</v>
      </c>
      <c r="L86" s="23">
        <f t="shared" si="4"/>
        <v>0</v>
      </c>
    </row>
    <row r="87" spans="3:12" ht="15" thickBot="1" x14ac:dyDescent="0.35">
      <c r="C87" s="115"/>
      <c r="D87" s="117"/>
      <c r="E87" s="81"/>
      <c r="F87" s="1" t="s">
        <v>166</v>
      </c>
      <c r="G87" s="2">
        <v>0</v>
      </c>
      <c r="H87" s="2">
        <v>0</v>
      </c>
      <c r="I87" s="2">
        <v>0</v>
      </c>
      <c r="J87" s="2">
        <v>0</v>
      </c>
      <c r="K87" s="17">
        <v>0</v>
      </c>
      <c r="L87" s="23">
        <f t="shared" si="4"/>
        <v>0</v>
      </c>
    </row>
    <row r="88" spans="3:12" ht="15" thickBot="1" x14ac:dyDescent="0.35">
      <c r="C88" s="115"/>
      <c r="D88" s="117"/>
      <c r="E88" s="81" t="s">
        <v>169</v>
      </c>
      <c r="F88" s="1" t="s">
        <v>166</v>
      </c>
      <c r="G88" s="2">
        <v>0</v>
      </c>
      <c r="H88" s="2">
        <v>0</v>
      </c>
      <c r="I88" s="2">
        <v>0</v>
      </c>
      <c r="J88" s="2">
        <v>0</v>
      </c>
      <c r="K88" s="17">
        <v>0</v>
      </c>
      <c r="L88" s="23">
        <f t="shared" si="4"/>
        <v>0</v>
      </c>
    </row>
    <row r="89" spans="3:12" ht="15" thickBot="1" x14ac:dyDescent="0.35">
      <c r="C89" s="115"/>
      <c r="D89" s="117"/>
      <c r="E89" s="81"/>
      <c r="F89" s="1" t="s">
        <v>166</v>
      </c>
      <c r="G89" s="2">
        <v>0</v>
      </c>
      <c r="H89" s="2">
        <v>0</v>
      </c>
      <c r="I89" s="2">
        <v>0</v>
      </c>
      <c r="J89" s="2">
        <v>0</v>
      </c>
      <c r="K89" s="17">
        <v>0</v>
      </c>
      <c r="L89" s="23">
        <f t="shared" si="4"/>
        <v>0</v>
      </c>
    </row>
    <row r="90" spans="3:12" ht="15" thickBot="1" x14ac:dyDescent="0.35">
      <c r="C90" s="115"/>
      <c r="D90" s="117"/>
      <c r="E90" s="81"/>
      <c r="F90" s="1" t="s">
        <v>166</v>
      </c>
      <c r="G90" s="2">
        <v>0</v>
      </c>
      <c r="H90" s="2">
        <v>0</v>
      </c>
      <c r="I90" s="2">
        <v>0</v>
      </c>
      <c r="J90" s="2">
        <v>0</v>
      </c>
      <c r="K90" s="17">
        <v>0</v>
      </c>
      <c r="L90" s="23">
        <f t="shared" si="4"/>
        <v>0</v>
      </c>
    </row>
    <row r="91" spans="3:12" ht="15" thickBot="1" x14ac:dyDescent="0.35">
      <c r="C91" s="115"/>
      <c r="D91" s="117"/>
      <c r="E91" s="81" t="s">
        <v>51</v>
      </c>
      <c r="F91" s="1" t="s">
        <v>166</v>
      </c>
      <c r="G91" s="2">
        <v>0</v>
      </c>
      <c r="H91" s="2">
        <v>0</v>
      </c>
      <c r="I91" s="2">
        <v>0</v>
      </c>
      <c r="J91" s="2">
        <v>0</v>
      </c>
      <c r="K91" s="17">
        <v>0</v>
      </c>
      <c r="L91" s="23">
        <f t="shared" si="4"/>
        <v>0</v>
      </c>
    </row>
    <row r="92" spans="3:12" ht="15" thickBot="1" x14ac:dyDescent="0.35">
      <c r="C92" s="115"/>
      <c r="D92" s="117"/>
      <c r="E92" s="81"/>
      <c r="F92" s="1" t="s">
        <v>166</v>
      </c>
      <c r="G92" s="2">
        <v>0</v>
      </c>
      <c r="H92" s="2">
        <v>0</v>
      </c>
      <c r="I92" s="2">
        <v>0</v>
      </c>
      <c r="J92" s="2">
        <v>0</v>
      </c>
      <c r="K92" s="17">
        <v>0</v>
      </c>
      <c r="L92" s="23">
        <f t="shared" si="4"/>
        <v>0</v>
      </c>
    </row>
    <row r="93" spans="3:12" ht="15" thickBot="1" x14ac:dyDescent="0.35">
      <c r="C93" s="115"/>
      <c r="D93" s="117"/>
      <c r="E93" s="81"/>
      <c r="F93" s="1" t="s">
        <v>166</v>
      </c>
      <c r="G93" s="2">
        <v>0</v>
      </c>
      <c r="H93" s="2">
        <v>0</v>
      </c>
      <c r="I93" s="2">
        <v>0</v>
      </c>
      <c r="J93" s="2">
        <v>0</v>
      </c>
      <c r="K93" s="17">
        <v>0</v>
      </c>
      <c r="L93" s="23">
        <f t="shared" si="4"/>
        <v>0</v>
      </c>
    </row>
    <row r="94" spans="3:12" ht="15" thickBot="1" x14ac:dyDescent="0.35">
      <c r="C94" s="115"/>
      <c r="D94" s="117"/>
      <c r="E94" s="81" t="s">
        <v>170</v>
      </c>
      <c r="F94" s="1" t="s">
        <v>166</v>
      </c>
      <c r="G94" s="2">
        <v>0</v>
      </c>
      <c r="H94" s="2">
        <v>0</v>
      </c>
      <c r="I94" s="2">
        <v>0</v>
      </c>
      <c r="J94" s="2">
        <v>0</v>
      </c>
      <c r="K94" s="17">
        <v>0</v>
      </c>
      <c r="L94" s="23">
        <f t="shared" si="4"/>
        <v>0</v>
      </c>
    </row>
    <row r="95" spans="3:12" ht="15" thickBot="1" x14ac:dyDescent="0.35">
      <c r="C95" s="115"/>
      <c r="D95" s="117"/>
      <c r="E95" s="81"/>
      <c r="F95" s="1" t="s">
        <v>166</v>
      </c>
      <c r="G95" s="2">
        <v>0</v>
      </c>
      <c r="H95" s="2">
        <v>0</v>
      </c>
      <c r="I95" s="2">
        <v>0</v>
      </c>
      <c r="J95" s="2">
        <v>0</v>
      </c>
      <c r="K95" s="17">
        <v>0</v>
      </c>
      <c r="L95" s="23">
        <f t="shared" si="4"/>
        <v>0</v>
      </c>
    </row>
    <row r="96" spans="3:12" ht="15" thickBot="1" x14ac:dyDescent="0.35">
      <c r="C96" s="115"/>
      <c r="D96" s="117"/>
      <c r="E96" s="81"/>
      <c r="F96" s="15" t="s">
        <v>166</v>
      </c>
      <c r="G96" s="16">
        <v>0</v>
      </c>
      <c r="H96" s="16">
        <v>0</v>
      </c>
      <c r="I96" s="16">
        <v>0</v>
      </c>
      <c r="J96" s="16">
        <v>0</v>
      </c>
      <c r="K96" s="22">
        <v>0</v>
      </c>
      <c r="L96" s="25">
        <f t="shared" si="4"/>
        <v>0</v>
      </c>
    </row>
    <row r="97" spans="3:12" ht="15" thickBot="1" x14ac:dyDescent="0.35">
      <c r="C97" s="115"/>
      <c r="D97" s="117"/>
      <c r="E97" s="81" t="s">
        <v>171</v>
      </c>
      <c r="F97" s="1" t="s">
        <v>166</v>
      </c>
      <c r="G97" s="2">
        <v>0</v>
      </c>
      <c r="H97" s="2">
        <v>0</v>
      </c>
      <c r="I97" s="2">
        <v>0</v>
      </c>
      <c r="J97" s="2">
        <v>0</v>
      </c>
      <c r="K97" s="17">
        <v>0</v>
      </c>
      <c r="L97" s="18">
        <f t="shared" si="4"/>
        <v>0</v>
      </c>
    </row>
    <row r="98" spans="3:12" ht="15" thickBot="1" x14ac:dyDescent="0.35">
      <c r="C98" s="115"/>
      <c r="D98" s="117"/>
      <c r="E98" s="81"/>
      <c r="F98" s="1" t="s">
        <v>166</v>
      </c>
      <c r="G98" s="2">
        <v>0</v>
      </c>
      <c r="H98" s="2">
        <v>0</v>
      </c>
      <c r="I98" s="2">
        <v>0</v>
      </c>
      <c r="J98" s="2">
        <v>0</v>
      </c>
      <c r="K98" s="17">
        <v>0</v>
      </c>
      <c r="L98" s="27">
        <f t="shared" si="4"/>
        <v>0</v>
      </c>
    </row>
    <row r="99" spans="3:12" ht="15" thickBot="1" x14ac:dyDescent="0.35">
      <c r="C99" s="115"/>
      <c r="D99" s="117"/>
      <c r="E99" s="81"/>
      <c r="F99" s="1" t="s">
        <v>166</v>
      </c>
      <c r="G99" s="2">
        <v>0</v>
      </c>
      <c r="H99" s="2">
        <v>0</v>
      </c>
      <c r="I99" s="2">
        <v>0</v>
      </c>
      <c r="J99" s="2">
        <v>0</v>
      </c>
      <c r="K99" s="17">
        <v>0</v>
      </c>
      <c r="L99" s="18">
        <f t="shared" si="4"/>
        <v>0</v>
      </c>
    </row>
    <row r="100" spans="3:12" ht="15" thickBot="1" x14ac:dyDescent="0.35">
      <c r="C100" s="115"/>
      <c r="D100" s="117"/>
      <c r="E100" s="81" t="s">
        <v>172</v>
      </c>
      <c r="F100" s="1" t="s">
        <v>166</v>
      </c>
      <c r="G100" s="2">
        <v>0</v>
      </c>
      <c r="H100" s="2">
        <v>0</v>
      </c>
      <c r="I100" s="2">
        <v>0</v>
      </c>
      <c r="J100" s="2">
        <v>0</v>
      </c>
      <c r="K100" s="17">
        <v>0</v>
      </c>
      <c r="L100" s="27">
        <f t="shared" si="4"/>
        <v>0</v>
      </c>
    </row>
    <row r="101" spans="3:12" ht="15" thickBot="1" x14ac:dyDescent="0.35">
      <c r="C101" s="115"/>
      <c r="D101" s="117"/>
      <c r="E101" s="81"/>
      <c r="F101" s="1" t="s">
        <v>166</v>
      </c>
      <c r="G101" s="2">
        <v>0</v>
      </c>
      <c r="H101" s="2">
        <v>0</v>
      </c>
      <c r="I101" s="2">
        <v>0</v>
      </c>
      <c r="J101" s="2">
        <v>0</v>
      </c>
      <c r="K101" s="17">
        <v>0</v>
      </c>
      <c r="L101" s="18">
        <f t="shared" si="4"/>
        <v>0</v>
      </c>
    </row>
    <row r="102" spans="3:12" ht="15" thickBot="1" x14ac:dyDescent="0.35">
      <c r="C102" s="115"/>
      <c r="D102" s="117"/>
      <c r="E102" s="82"/>
      <c r="F102" s="5" t="s">
        <v>166</v>
      </c>
      <c r="G102" s="6">
        <v>0</v>
      </c>
      <c r="H102" s="6">
        <v>0</v>
      </c>
      <c r="I102" s="6">
        <v>0</v>
      </c>
      <c r="J102" s="6">
        <v>0</v>
      </c>
      <c r="K102" s="20">
        <v>0</v>
      </c>
      <c r="L102" s="28">
        <f t="shared" si="4"/>
        <v>0</v>
      </c>
    </row>
    <row r="103" spans="3:12" ht="15" thickBot="1" x14ac:dyDescent="0.35">
      <c r="C103" s="78" t="s">
        <v>175</v>
      </c>
      <c r="D103" s="79"/>
      <c r="E103" s="79"/>
      <c r="F103" s="80"/>
      <c r="G103" s="7">
        <f t="shared" ref="G103:I103" si="5">+SUM(G58:G102)</f>
        <v>0</v>
      </c>
      <c r="H103" s="7">
        <f t="shared" si="5"/>
        <v>0</v>
      </c>
      <c r="I103" s="7">
        <f t="shared" si="5"/>
        <v>0</v>
      </c>
      <c r="J103" s="7">
        <f>+SUM(J58:J102)</f>
        <v>0</v>
      </c>
      <c r="K103" s="8">
        <f>+SUM(K58:K102)</f>
        <v>0</v>
      </c>
      <c r="L103" s="29">
        <f>+SUM(L58:L102)</f>
        <v>0</v>
      </c>
    </row>
    <row r="104" spans="3:12" ht="15" thickBot="1" x14ac:dyDescent="0.35">
      <c r="C104" s="114">
        <v>3</v>
      </c>
      <c r="D104" s="116" t="s">
        <v>166</v>
      </c>
      <c r="E104" s="118" t="s">
        <v>174</v>
      </c>
      <c r="F104" s="3" t="s">
        <v>166</v>
      </c>
      <c r="G104" s="4">
        <v>0</v>
      </c>
      <c r="H104" s="4">
        <v>0</v>
      </c>
      <c r="I104" s="4">
        <v>0</v>
      </c>
      <c r="J104" s="4">
        <v>0</v>
      </c>
      <c r="K104" s="19">
        <v>0</v>
      </c>
      <c r="L104" s="18">
        <f t="shared" si="3"/>
        <v>0</v>
      </c>
    </row>
    <row r="105" spans="3:12" ht="15" thickBot="1" x14ac:dyDescent="0.35">
      <c r="C105" s="115"/>
      <c r="D105" s="117"/>
      <c r="E105" s="81"/>
      <c r="F105" s="1" t="s">
        <v>166</v>
      </c>
      <c r="G105" s="2">
        <v>0</v>
      </c>
      <c r="H105" s="2">
        <v>0</v>
      </c>
      <c r="I105" s="2">
        <v>0</v>
      </c>
      <c r="J105" s="2">
        <v>0</v>
      </c>
      <c r="K105" s="17">
        <v>0</v>
      </c>
      <c r="L105" s="18">
        <f t="shared" si="3"/>
        <v>0</v>
      </c>
    </row>
    <row r="106" spans="3:12" ht="15" thickBot="1" x14ac:dyDescent="0.35">
      <c r="C106" s="115"/>
      <c r="D106" s="117"/>
      <c r="E106" s="81"/>
      <c r="F106" s="1" t="s">
        <v>166</v>
      </c>
      <c r="G106" s="2">
        <v>0</v>
      </c>
      <c r="H106" s="2">
        <v>0</v>
      </c>
      <c r="I106" s="2">
        <v>0</v>
      </c>
      <c r="J106" s="2">
        <v>0</v>
      </c>
      <c r="K106" s="17">
        <v>0</v>
      </c>
      <c r="L106" s="18">
        <f t="shared" si="3"/>
        <v>0</v>
      </c>
    </row>
    <row r="107" spans="3:12" ht="15" thickBot="1" x14ac:dyDescent="0.35">
      <c r="C107" s="115"/>
      <c r="D107" s="117"/>
      <c r="E107" s="81" t="s">
        <v>6</v>
      </c>
      <c r="F107" s="1" t="s">
        <v>166</v>
      </c>
      <c r="G107" s="2">
        <v>0</v>
      </c>
      <c r="H107" s="2">
        <v>0</v>
      </c>
      <c r="I107" s="2">
        <v>0</v>
      </c>
      <c r="J107" s="2">
        <v>0</v>
      </c>
      <c r="K107" s="17">
        <v>0</v>
      </c>
      <c r="L107" s="18">
        <f t="shared" si="3"/>
        <v>0</v>
      </c>
    </row>
    <row r="108" spans="3:12" ht="15" thickBot="1" x14ac:dyDescent="0.35">
      <c r="C108" s="115"/>
      <c r="D108" s="117"/>
      <c r="E108" s="81"/>
      <c r="F108" s="1" t="s">
        <v>166</v>
      </c>
      <c r="G108" s="2">
        <v>0</v>
      </c>
      <c r="H108" s="2">
        <v>0</v>
      </c>
      <c r="I108" s="2">
        <v>0</v>
      </c>
      <c r="J108" s="2">
        <v>0</v>
      </c>
      <c r="K108" s="17">
        <v>0</v>
      </c>
      <c r="L108" s="18">
        <f t="shared" si="3"/>
        <v>0</v>
      </c>
    </row>
    <row r="109" spans="3:12" ht="15" thickBot="1" x14ac:dyDescent="0.35">
      <c r="C109" s="115"/>
      <c r="D109" s="117"/>
      <c r="E109" s="81"/>
      <c r="F109" s="1" t="s">
        <v>166</v>
      </c>
      <c r="G109" s="2">
        <v>0</v>
      </c>
      <c r="H109" s="2">
        <v>0</v>
      </c>
      <c r="I109" s="2">
        <v>0</v>
      </c>
      <c r="J109" s="2">
        <v>0</v>
      </c>
      <c r="K109" s="17">
        <v>0</v>
      </c>
      <c r="L109" s="18">
        <f t="shared" si="3"/>
        <v>0</v>
      </c>
    </row>
    <row r="110" spans="3:12" ht="15" thickBot="1" x14ac:dyDescent="0.35">
      <c r="C110" s="115"/>
      <c r="D110" s="117"/>
      <c r="E110" s="81" t="s">
        <v>137</v>
      </c>
      <c r="F110" s="1" t="s">
        <v>166</v>
      </c>
      <c r="G110" s="2">
        <v>0</v>
      </c>
      <c r="H110" s="2">
        <v>0</v>
      </c>
      <c r="I110" s="2">
        <v>0</v>
      </c>
      <c r="J110" s="2">
        <v>0</v>
      </c>
      <c r="K110" s="17">
        <v>0</v>
      </c>
      <c r="L110" s="18">
        <f t="shared" si="3"/>
        <v>0</v>
      </c>
    </row>
    <row r="111" spans="3:12" ht="15" thickBot="1" x14ac:dyDescent="0.35">
      <c r="C111" s="115"/>
      <c r="D111" s="117"/>
      <c r="E111" s="81"/>
      <c r="F111" s="1" t="s">
        <v>166</v>
      </c>
      <c r="G111" s="2">
        <v>0</v>
      </c>
      <c r="H111" s="2">
        <v>0</v>
      </c>
      <c r="I111" s="2">
        <v>0</v>
      </c>
      <c r="J111" s="2">
        <v>0</v>
      </c>
      <c r="K111" s="17">
        <v>0</v>
      </c>
      <c r="L111" s="18">
        <f t="shared" si="3"/>
        <v>0</v>
      </c>
    </row>
    <row r="112" spans="3:12" ht="15" thickBot="1" x14ac:dyDescent="0.35">
      <c r="C112" s="115"/>
      <c r="D112" s="117"/>
      <c r="E112" s="81"/>
      <c r="F112" s="1" t="s">
        <v>166</v>
      </c>
      <c r="G112" s="2">
        <v>0</v>
      </c>
      <c r="H112" s="2">
        <v>0</v>
      </c>
      <c r="I112" s="2">
        <v>0</v>
      </c>
      <c r="J112" s="2">
        <v>0</v>
      </c>
      <c r="K112" s="17">
        <v>0</v>
      </c>
      <c r="L112" s="18">
        <f t="shared" si="3"/>
        <v>0</v>
      </c>
    </row>
    <row r="113" spans="3:12" ht="15" thickBot="1" x14ac:dyDescent="0.35">
      <c r="C113" s="115"/>
      <c r="D113" s="117"/>
      <c r="E113" s="81" t="s">
        <v>32</v>
      </c>
      <c r="F113" s="1" t="s">
        <v>166</v>
      </c>
      <c r="G113" s="2">
        <v>0</v>
      </c>
      <c r="H113" s="2">
        <v>0</v>
      </c>
      <c r="I113" s="2">
        <v>0</v>
      </c>
      <c r="J113" s="2">
        <v>0</v>
      </c>
      <c r="K113" s="17">
        <v>0</v>
      </c>
      <c r="L113" s="18">
        <f t="shared" si="3"/>
        <v>0</v>
      </c>
    </row>
    <row r="114" spans="3:12" ht="15" thickBot="1" x14ac:dyDescent="0.35">
      <c r="C114" s="115"/>
      <c r="D114" s="117"/>
      <c r="E114" s="81"/>
      <c r="F114" s="1" t="s">
        <v>166</v>
      </c>
      <c r="G114" s="2">
        <v>0</v>
      </c>
      <c r="H114" s="2">
        <v>0</v>
      </c>
      <c r="I114" s="2">
        <v>0</v>
      </c>
      <c r="J114" s="2">
        <v>0</v>
      </c>
      <c r="K114" s="17">
        <v>0</v>
      </c>
      <c r="L114" s="18">
        <f t="shared" si="3"/>
        <v>0</v>
      </c>
    </row>
    <row r="115" spans="3:12" ht="15" thickBot="1" x14ac:dyDescent="0.35">
      <c r="C115" s="115"/>
      <c r="D115" s="117"/>
      <c r="E115" s="81"/>
      <c r="F115" s="1" t="s">
        <v>166</v>
      </c>
      <c r="G115" s="2">
        <v>0</v>
      </c>
      <c r="H115" s="2">
        <v>0</v>
      </c>
      <c r="I115" s="2">
        <v>0</v>
      </c>
      <c r="J115" s="2">
        <v>0</v>
      </c>
      <c r="K115" s="17">
        <v>0</v>
      </c>
      <c r="L115" s="18">
        <f t="shared" si="3"/>
        <v>0</v>
      </c>
    </row>
    <row r="116" spans="3:12" ht="15" thickBot="1" x14ac:dyDescent="0.35">
      <c r="C116" s="115"/>
      <c r="D116" s="117"/>
      <c r="E116" s="81" t="s">
        <v>168</v>
      </c>
      <c r="F116" s="1" t="s">
        <v>166</v>
      </c>
      <c r="G116" s="2">
        <v>0</v>
      </c>
      <c r="H116" s="2">
        <v>0</v>
      </c>
      <c r="I116" s="2">
        <v>0</v>
      </c>
      <c r="J116" s="2">
        <v>0</v>
      </c>
      <c r="K116" s="17">
        <v>0</v>
      </c>
      <c r="L116" s="18">
        <f t="shared" si="3"/>
        <v>0</v>
      </c>
    </row>
    <row r="117" spans="3:12" ht="15" thickBot="1" x14ac:dyDescent="0.35">
      <c r="C117" s="115"/>
      <c r="D117" s="117"/>
      <c r="E117" s="81"/>
      <c r="F117" s="1" t="s">
        <v>166</v>
      </c>
      <c r="G117" s="2">
        <v>0</v>
      </c>
      <c r="H117" s="2">
        <v>0</v>
      </c>
      <c r="I117" s="2">
        <v>0</v>
      </c>
      <c r="J117" s="2">
        <v>0</v>
      </c>
      <c r="K117" s="17">
        <v>0</v>
      </c>
      <c r="L117" s="18">
        <f t="shared" si="3"/>
        <v>0</v>
      </c>
    </row>
    <row r="118" spans="3:12" ht="15" thickBot="1" x14ac:dyDescent="0.35">
      <c r="C118" s="115"/>
      <c r="D118" s="117"/>
      <c r="E118" s="81"/>
      <c r="F118" s="1" t="s">
        <v>166</v>
      </c>
      <c r="G118" s="2">
        <v>0</v>
      </c>
      <c r="H118" s="2">
        <v>0</v>
      </c>
      <c r="I118" s="2">
        <v>0</v>
      </c>
      <c r="J118" s="2">
        <v>0</v>
      </c>
      <c r="K118" s="17">
        <v>0</v>
      </c>
      <c r="L118" s="18">
        <f t="shared" si="3"/>
        <v>0</v>
      </c>
    </row>
    <row r="119" spans="3:12" ht="15" thickBot="1" x14ac:dyDescent="0.35">
      <c r="C119" s="115"/>
      <c r="D119" s="117"/>
      <c r="E119" s="81" t="s">
        <v>101</v>
      </c>
      <c r="F119" s="1" t="s">
        <v>166</v>
      </c>
      <c r="G119" s="2">
        <v>0</v>
      </c>
      <c r="H119" s="2">
        <v>0</v>
      </c>
      <c r="I119" s="2">
        <v>0</v>
      </c>
      <c r="J119" s="2">
        <v>0</v>
      </c>
      <c r="K119" s="17">
        <v>0</v>
      </c>
      <c r="L119" s="18">
        <f t="shared" si="3"/>
        <v>0</v>
      </c>
    </row>
    <row r="120" spans="3:12" ht="15" thickBot="1" x14ac:dyDescent="0.35">
      <c r="C120" s="115"/>
      <c r="D120" s="117"/>
      <c r="E120" s="81"/>
      <c r="F120" s="1" t="s">
        <v>166</v>
      </c>
      <c r="G120" s="2">
        <v>0</v>
      </c>
      <c r="H120" s="2">
        <v>0</v>
      </c>
      <c r="I120" s="2">
        <v>0</v>
      </c>
      <c r="J120" s="2">
        <v>0</v>
      </c>
      <c r="K120" s="17">
        <v>0</v>
      </c>
      <c r="L120" s="18">
        <f t="shared" si="3"/>
        <v>0</v>
      </c>
    </row>
    <row r="121" spans="3:12" ht="15" thickBot="1" x14ac:dyDescent="0.35">
      <c r="C121" s="115"/>
      <c r="D121" s="117"/>
      <c r="E121" s="81"/>
      <c r="F121" s="1" t="s">
        <v>166</v>
      </c>
      <c r="G121" s="2">
        <v>0</v>
      </c>
      <c r="H121" s="2">
        <v>0</v>
      </c>
      <c r="I121" s="2">
        <v>0</v>
      </c>
      <c r="J121" s="2">
        <v>0</v>
      </c>
      <c r="K121" s="17">
        <v>0</v>
      </c>
      <c r="L121" s="18">
        <f t="shared" si="3"/>
        <v>0</v>
      </c>
    </row>
    <row r="122" spans="3:12" ht="15" thickBot="1" x14ac:dyDescent="0.35">
      <c r="C122" s="115"/>
      <c r="D122" s="117"/>
      <c r="E122" s="81" t="s">
        <v>39</v>
      </c>
      <c r="F122" s="1" t="s">
        <v>166</v>
      </c>
      <c r="G122" s="2">
        <v>0</v>
      </c>
      <c r="H122" s="2">
        <v>0</v>
      </c>
      <c r="I122" s="2">
        <v>0</v>
      </c>
      <c r="J122" s="2">
        <v>0</v>
      </c>
      <c r="K122" s="17">
        <v>0</v>
      </c>
      <c r="L122" s="18">
        <f t="shared" si="3"/>
        <v>0</v>
      </c>
    </row>
    <row r="123" spans="3:12" ht="15" thickBot="1" x14ac:dyDescent="0.35">
      <c r="C123" s="115"/>
      <c r="D123" s="117"/>
      <c r="E123" s="81"/>
      <c r="F123" s="1" t="s">
        <v>166</v>
      </c>
      <c r="G123" s="2">
        <v>0</v>
      </c>
      <c r="H123" s="2">
        <v>0</v>
      </c>
      <c r="I123" s="2">
        <v>0</v>
      </c>
      <c r="J123" s="2">
        <v>0</v>
      </c>
      <c r="K123" s="17">
        <v>0</v>
      </c>
      <c r="L123" s="18">
        <f t="shared" si="3"/>
        <v>0</v>
      </c>
    </row>
    <row r="124" spans="3:12" ht="15" thickBot="1" x14ac:dyDescent="0.35">
      <c r="C124" s="115"/>
      <c r="D124" s="117"/>
      <c r="E124" s="81"/>
      <c r="F124" s="1" t="s">
        <v>166</v>
      </c>
      <c r="G124" s="2">
        <v>0</v>
      </c>
      <c r="H124" s="2">
        <v>0</v>
      </c>
      <c r="I124" s="2">
        <v>0</v>
      </c>
      <c r="J124" s="2">
        <v>0</v>
      </c>
      <c r="K124" s="17">
        <v>0</v>
      </c>
      <c r="L124" s="18">
        <f t="shared" si="3"/>
        <v>0</v>
      </c>
    </row>
    <row r="125" spans="3:12" ht="15" thickBot="1" x14ac:dyDescent="0.35">
      <c r="C125" s="115"/>
      <c r="D125" s="117"/>
      <c r="E125" s="81" t="s">
        <v>44</v>
      </c>
      <c r="F125" s="1" t="s">
        <v>166</v>
      </c>
      <c r="G125" s="2">
        <v>0</v>
      </c>
      <c r="H125" s="2">
        <v>0</v>
      </c>
      <c r="I125" s="2">
        <v>0</v>
      </c>
      <c r="J125" s="2">
        <v>0</v>
      </c>
      <c r="K125" s="17">
        <v>0</v>
      </c>
      <c r="L125" s="18">
        <f t="shared" si="3"/>
        <v>0</v>
      </c>
    </row>
    <row r="126" spans="3:12" ht="15" thickBot="1" x14ac:dyDescent="0.35">
      <c r="C126" s="115"/>
      <c r="D126" s="117"/>
      <c r="E126" s="81"/>
      <c r="F126" s="1" t="s">
        <v>166</v>
      </c>
      <c r="G126" s="2">
        <v>0</v>
      </c>
      <c r="H126" s="2">
        <v>0</v>
      </c>
      <c r="I126" s="2">
        <v>0</v>
      </c>
      <c r="J126" s="2">
        <v>0</v>
      </c>
      <c r="K126" s="17">
        <v>0</v>
      </c>
      <c r="L126" s="18">
        <f t="shared" si="3"/>
        <v>0</v>
      </c>
    </row>
    <row r="127" spans="3:12" ht="15" thickBot="1" x14ac:dyDescent="0.35">
      <c r="C127" s="115"/>
      <c r="D127" s="117"/>
      <c r="E127" s="81"/>
      <c r="F127" s="1" t="s">
        <v>166</v>
      </c>
      <c r="G127" s="2">
        <v>0</v>
      </c>
      <c r="H127" s="2">
        <v>0</v>
      </c>
      <c r="I127" s="2">
        <v>0</v>
      </c>
      <c r="J127" s="2">
        <v>0</v>
      </c>
      <c r="K127" s="17">
        <v>0</v>
      </c>
      <c r="L127" s="18">
        <f t="shared" si="3"/>
        <v>0</v>
      </c>
    </row>
    <row r="128" spans="3:12" ht="15" thickBot="1" x14ac:dyDescent="0.35">
      <c r="C128" s="115"/>
      <c r="D128" s="117"/>
      <c r="E128" s="81" t="s">
        <v>74</v>
      </c>
      <c r="F128" s="1" t="s">
        <v>166</v>
      </c>
      <c r="G128" s="2">
        <v>0</v>
      </c>
      <c r="H128" s="2">
        <v>0</v>
      </c>
      <c r="I128" s="2">
        <v>0</v>
      </c>
      <c r="J128" s="2">
        <v>0</v>
      </c>
      <c r="K128" s="17">
        <v>0</v>
      </c>
      <c r="L128" s="18">
        <f t="shared" si="3"/>
        <v>0</v>
      </c>
    </row>
    <row r="129" spans="3:12" ht="15" thickBot="1" x14ac:dyDescent="0.35">
      <c r="C129" s="115"/>
      <c r="D129" s="117"/>
      <c r="E129" s="81"/>
      <c r="F129" s="1" t="s">
        <v>166</v>
      </c>
      <c r="G129" s="2">
        <v>0</v>
      </c>
      <c r="H129" s="2">
        <v>0</v>
      </c>
      <c r="I129" s="2">
        <v>0</v>
      </c>
      <c r="J129" s="2">
        <v>0</v>
      </c>
      <c r="K129" s="17">
        <v>0</v>
      </c>
      <c r="L129" s="18">
        <f t="shared" si="3"/>
        <v>0</v>
      </c>
    </row>
    <row r="130" spans="3:12" ht="15" thickBot="1" x14ac:dyDescent="0.35">
      <c r="C130" s="115"/>
      <c r="D130" s="117"/>
      <c r="E130" s="81"/>
      <c r="F130" s="1" t="s">
        <v>166</v>
      </c>
      <c r="G130" s="2">
        <v>0</v>
      </c>
      <c r="H130" s="2">
        <v>0</v>
      </c>
      <c r="I130" s="2">
        <v>0</v>
      </c>
      <c r="J130" s="2">
        <v>0</v>
      </c>
      <c r="K130" s="17">
        <v>0</v>
      </c>
      <c r="L130" s="18">
        <f t="shared" si="3"/>
        <v>0</v>
      </c>
    </row>
    <row r="131" spans="3:12" ht="15" thickBot="1" x14ac:dyDescent="0.35">
      <c r="C131" s="115"/>
      <c r="D131" s="117"/>
      <c r="E131" s="81" t="s">
        <v>26</v>
      </c>
      <c r="F131" s="1" t="s">
        <v>166</v>
      </c>
      <c r="G131" s="2">
        <v>0</v>
      </c>
      <c r="H131" s="2">
        <v>0</v>
      </c>
      <c r="I131" s="2">
        <v>0</v>
      </c>
      <c r="J131" s="2">
        <v>0</v>
      </c>
      <c r="K131" s="17">
        <v>0</v>
      </c>
      <c r="L131" s="18">
        <f t="shared" si="3"/>
        <v>0</v>
      </c>
    </row>
    <row r="132" spans="3:12" ht="15" thickBot="1" x14ac:dyDescent="0.35">
      <c r="C132" s="115"/>
      <c r="D132" s="117"/>
      <c r="E132" s="81"/>
      <c r="F132" s="1" t="s">
        <v>166</v>
      </c>
      <c r="G132" s="2">
        <v>0</v>
      </c>
      <c r="H132" s="2">
        <v>0</v>
      </c>
      <c r="I132" s="2">
        <v>0</v>
      </c>
      <c r="J132" s="2">
        <v>0</v>
      </c>
      <c r="K132" s="17">
        <v>0</v>
      </c>
      <c r="L132" s="18">
        <f t="shared" si="3"/>
        <v>0</v>
      </c>
    </row>
    <row r="133" spans="3:12" ht="15" thickBot="1" x14ac:dyDescent="0.35">
      <c r="C133" s="115"/>
      <c r="D133" s="117"/>
      <c r="E133" s="81"/>
      <c r="F133" s="1" t="s">
        <v>166</v>
      </c>
      <c r="G133" s="2">
        <v>0</v>
      </c>
      <c r="H133" s="2">
        <v>0</v>
      </c>
      <c r="I133" s="2">
        <v>0</v>
      </c>
      <c r="J133" s="2">
        <v>0</v>
      </c>
      <c r="K133" s="17">
        <v>0</v>
      </c>
      <c r="L133" s="18">
        <f t="shared" si="3"/>
        <v>0</v>
      </c>
    </row>
    <row r="134" spans="3:12" ht="15" thickBot="1" x14ac:dyDescent="0.35">
      <c r="C134" s="115"/>
      <c r="D134" s="117"/>
      <c r="E134" s="81" t="s">
        <v>169</v>
      </c>
      <c r="F134" s="1" t="s">
        <v>166</v>
      </c>
      <c r="G134" s="2">
        <v>0</v>
      </c>
      <c r="H134" s="2">
        <v>0</v>
      </c>
      <c r="I134" s="2">
        <v>0</v>
      </c>
      <c r="J134" s="2">
        <v>0</v>
      </c>
      <c r="K134" s="17">
        <v>0</v>
      </c>
      <c r="L134" s="18">
        <f t="shared" si="3"/>
        <v>0</v>
      </c>
    </row>
    <row r="135" spans="3:12" ht="15" thickBot="1" x14ac:dyDescent="0.35">
      <c r="C135" s="115"/>
      <c r="D135" s="117"/>
      <c r="E135" s="81"/>
      <c r="F135" s="1" t="s">
        <v>166</v>
      </c>
      <c r="G135" s="2">
        <v>0</v>
      </c>
      <c r="H135" s="2">
        <v>0</v>
      </c>
      <c r="I135" s="2">
        <v>0</v>
      </c>
      <c r="J135" s="2">
        <v>0</v>
      </c>
      <c r="K135" s="17">
        <v>0</v>
      </c>
      <c r="L135" s="18">
        <f t="shared" si="3"/>
        <v>0</v>
      </c>
    </row>
    <row r="136" spans="3:12" ht="15" thickBot="1" x14ac:dyDescent="0.35">
      <c r="C136" s="115"/>
      <c r="D136" s="117"/>
      <c r="E136" s="81"/>
      <c r="F136" s="1" t="s">
        <v>166</v>
      </c>
      <c r="G136" s="2">
        <v>0</v>
      </c>
      <c r="H136" s="2">
        <v>0</v>
      </c>
      <c r="I136" s="2">
        <v>0</v>
      </c>
      <c r="J136" s="2">
        <v>0</v>
      </c>
      <c r="K136" s="17">
        <v>0</v>
      </c>
      <c r="L136" s="18">
        <f t="shared" si="3"/>
        <v>0</v>
      </c>
    </row>
    <row r="137" spans="3:12" ht="15" thickBot="1" x14ac:dyDescent="0.35">
      <c r="C137" s="115"/>
      <c r="D137" s="117"/>
      <c r="E137" s="81" t="s">
        <v>51</v>
      </c>
      <c r="F137" s="1" t="s">
        <v>166</v>
      </c>
      <c r="G137" s="2">
        <v>0</v>
      </c>
      <c r="H137" s="2">
        <v>0</v>
      </c>
      <c r="I137" s="2">
        <v>0</v>
      </c>
      <c r="J137" s="2">
        <v>0</v>
      </c>
      <c r="K137" s="17">
        <v>0</v>
      </c>
      <c r="L137" s="18">
        <f t="shared" si="3"/>
        <v>0</v>
      </c>
    </row>
    <row r="138" spans="3:12" ht="15" thickBot="1" x14ac:dyDescent="0.35">
      <c r="C138" s="115"/>
      <c r="D138" s="117"/>
      <c r="E138" s="81"/>
      <c r="F138" s="1" t="s">
        <v>166</v>
      </c>
      <c r="G138" s="2">
        <v>0</v>
      </c>
      <c r="H138" s="2">
        <v>0</v>
      </c>
      <c r="I138" s="2">
        <v>0</v>
      </c>
      <c r="J138" s="2">
        <v>0</v>
      </c>
      <c r="K138" s="17">
        <v>0</v>
      </c>
      <c r="L138" s="18">
        <f t="shared" si="3"/>
        <v>0</v>
      </c>
    </row>
    <row r="139" spans="3:12" ht="15" thickBot="1" x14ac:dyDescent="0.35">
      <c r="C139" s="115"/>
      <c r="D139" s="117"/>
      <c r="E139" s="81"/>
      <c r="F139" s="1" t="s">
        <v>166</v>
      </c>
      <c r="G139" s="2">
        <v>0</v>
      </c>
      <c r="H139" s="2">
        <v>0</v>
      </c>
      <c r="I139" s="2">
        <v>0</v>
      </c>
      <c r="J139" s="2">
        <v>0</v>
      </c>
      <c r="K139" s="17">
        <v>0</v>
      </c>
      <c r="L139" s="18">
        <f t="shared" si="3"/>
        <v>0</v>
      </c>
    </row>
    <row r="140" spans="3:12" ht="15" thickBot="1" x14ac:dyDescent="0.35">
      <c r="C140" s="115"/>
      <c r="D140" s="117"/>
      <c r="E140" s="81" t="s">
        <v>170</v>
      </c>
      <c r="F140" s="1" t="s">
        <v>166</v>
      </c>
      <c r="G140" s="2">
        <v>0</v>
      </c>
      <c r="H140" s="2">
        <v>0</v>
      </c>
      <c r="I140" s="2">
        <v>0</v>
      </c>
      <c r="J140" s="2">
        <v>0</v>
      </c>
      <c r="K140" s="17">
        <v>0</v>
      </c>
      <c r="L140" s="18">
        <f t="shared" si="3"/>
        <v>0</v>
      </c>
    </row>
    <row r="141" spans="3:12" ht="15" thickBot="1" x14ac:dyDescent="0.35">
      <c r="C141" s="115"/>
      <c r="D141" s="117"/>
      <c r="E141" s="81"/>
      <c r="F141" s="1" t="s">
        <v>166</v>
      </c>
      <c r="G141" s="2">
        <v>0</v>
      </c>
      <c r="H141" s="2">
        <v>0</v>
      </c>
      <c r="I141" s="2">
        <v>0</v>
      </c>
      <c r="J141" s="2">
        <v>0</v>
      </c>
      <c r="K141" s="17">
        <v>0</v>
      </c>
      <c r="L141" s="18">
        <f t="shared" si="3"/>
        <v>0</v>
      </c>
    </row>
    <row r="142" spans="3:12" ht="15" thickBot="1" x14ac:dyDescent="0.35">
      <c r="C142" s="115"/>
      <c r="D142" s="117"/>
      <c r="E142" s="81"/>
      <c r="F142" s="1" t="s">
        <v>166</v>
      </c>
      <c r="G142" s="2">
        <v>0</v>
      </c>
      <c r="H142" s="2">
        <v>0</v>
      </c>
      <c r="I142" s="2">
        <v>0</v>
      </c>
      <c r="J142" s="2">
        <v>0</v>
      </c>
      <c r="K142" s="17">
        <v>0</v>
      </c>
      <c r="L142" s="18">
        <f t="shared" si="3"/>
        <v>0</v>
      </c>
    </row>
    <row r="143" spans="3:12" ht="15" thickBot="1" x14ac:dyDescent="0.35">
      <c r="C143" s="115"/>
      <c r="D143" s="117"/>
      <c r="E143" s="81" t="s">
        <v>171</v>
      </c>
      <c r="F143" s="1" t="s">
        <v>166</v>
      </c>
      <c r="G143" s="2">
        <v>0</v>
      </c>
      <c r="H143" s="2">
        <v>0</v>
      </c>
      <c r="I143" s="2">
        <v>0</v>
      </c>
      <c r="J143" s="2">
        <v>0</v>
      </c>
      <c r="K143" s="17">
        <v>0</v>
      </c>
      <c r="L143" s="18">
        <f t="shared" si="3"/>
        <v>0</v>
      </c>
    </row>
    <row r="144" spans="3:12" ht="15" thickBot="1" x14ac:dyDescent="0.35">
      <c r="C144" s="115"/>
      <c r="D144" s="117"/>
      <c r="E144" s="81"/>
      <c r="F144" s="1" t="s">
        <v>166</v>
      </c>
      <c r="G144" s="2">
        <v>0</v>
      </c>
      <c r="H144" s="2">
        <v>0</v>
      </c>
      <c r="I144" s="2">
        <v>0</v>
      </c>
      <c r="J144" s="2">
        <v>0</v>
      </c>
      <c r="K144" s="17">
        <v>0</v>
      </c>
      <c r="L144" s="18">
        <f t="shared" si="3"/>
        <v>0</v>
      </c>
    </row>
    <row r="145" spans="3:12" ht="15" thickBot="1" x14ac:dyDescent="0.35">
      <c r="C145" s="115"/>
      <c r="D145" s="117"/>
      <c r="E145" s="81"/>
      <c r="F145" s="1" t="s">
        <v>166</v>
      </c>
      <c r="G145" s="2">
        <v>0</v>
      </c>
      <c r="H145" s="2">
        <v>0</v>
      </c>
      <c r="I145" s="2">
        <v>0</v>
      </c>
      <c r="J145" s="2">
        <v>0</v>
      </c>
      <c r="K145" s="17">
        <v>0</v>
      </c>
      <c r="L145" s="18">
        <f t="shared" si="3"/>
        <v>0</v>
      </c>
    </row>
    <row r="146" spans="3:12" ht="15" thickBot="1" x14ac:dyDescent="0.35">
      <c r="C146" s="115"/>
      <c r="D146" s="117"/>
      <c r="E146" s="81" t="s">
        <v>172</v>
      </c>
      <c r="F146" s="1" t="s">
        <v>166</v>
      </c>
      <c r="G146" s="2">
        <v>0</v>
      </c>
      <c r="H146" s="2">
        <v>0</v>
      </c>
      <c r="I146" s="2">
        <v>0</v>
      </c>
      <c r="J146" s="2">
        <v>0</v>
      </c>
      <c r="K146" s="17">
        <v>0</v>
      </c>
      <c r="L146" s="18">
        <f t="shared" si="3"/>
        <v>0</v>
      </c>
    </row>
    <row r="147" spans="3:12" ht="15" thickBot="1" x14ac:dyDescent="0.35">
      <c r="C147" s="115"/>
      <c r="D147" s="117"/>
      <c r="E147" s="81"/>
      <c r="F147" s="1" t="s">
        <v>166</v>
      </c>
      <c r="G147" s="2">
        <v>0</v>
      </c>
      <c r="H147" s="2">
        <v>0</v>
      </c>
      <c r="I147" s="2">
        <v>0</v>
      </c>
      <c r="J147" s="2">
        <v>0</v>
      </c>
      <c r="K147" s="17">
        <v>0</v>
      </c>
      <c r="L147" s="18">
        <f t="shared" si="3"/>
        <v>0</v>
      </c>
    </row>
    <row r="148" spans="3:12" ht="15" thickBot="1" x14ac:dyDescent="0.35">
      <c r="C148" s="115"/>
      <c r="D148" s="117"/>
      <c r="E148" s="82"/>
      <c r="F148" s="5" t="s">
        <v>166</v>
      </c>
      <c r="G148" s="6">
        <v>0</v>
      </c>
      <c r="H148" s="6">
        <v>0</v>
      </c>
      <c r="I148" s="6">
        <v>0</v>
      </c>
      <c r="J148" s="6">
        <v>0</v>
      </c>
      <c r="K148" s="20">
        <v>0</v>
      </c>
      <c r="L148" s="18">
        <f t="shared" si="3"/>
        <v>0</v>
      </c>
    </row>
    <row r="149" spans="3:12" ht="15" thickBot="1" x14ac:dyDescent="0.35">
      <c r="C149" s="78" t="s">
        <v>176</v>
      </c>
      <c r="D149" s="79"/>
      <c r="E149" s="79"/>
      <c r="F149" s="80"/>
      <c r="G149" s="7">
        <f t="shared" ref="G149:I149" si="6">+SUM(G104:G148)</f>
        <v>0</v>
      </c>
      <c r="H149" s="7">
        <f t="shared" si="6"/>
        <v>0</v>
      </c>
      <c r="I149" s="7">
        <f t="shared" si="6"/>
        <v>0</v>
      </c>
      <c r="J149" s="7">
        <f>+SUM(J104:J148)</f>
        <v>0</v>
      </c>
      <c r="K149" s="8">
        <f>+SUM(K104:K148)</f>
        <v>0</v>
      </c>
      <c r="L149" s="9">
        <f>+SUM(L104:L148)</f>
        <v>0</v>
      </c>
    </row>
    <row r="150" spans="3:12" ht="15" thickBot="1" x14ac:dyDescent="0.35">
      <c r="C150" s="114">
        <v>4</v>
      </c>
      <c r="D150" s="116" t="s">
        <v>166</v>
      </c>
      <c r="E150" s="118" t="s">
        <v>174</v>
      </c>
      <c r="F150" s="3" t="s">
        <v>166</v>
      </c>
      <c r="G150" s="4">
        <v>0</v>
      </c>
      <c r="H150" s="4">
        <v>0</v>
      </c>
      <c r="I150" s="4">
        <v>0</v>
      </c>
      <c r="J150" s="4">
        <v>0</v>
      </c>
      <c r="K150" s="19">
        <v>0</v>
      </c>
      <c r="L150" s="25">
        <f t="shared" si="3"/>
        <v>0</v>
      </c>
    </row>
    <row r="151" spans="3:12" ht="15" thickBot="1" x14ac:dyDescent="0.35">
      <c r="C151" s="115"/>
      <c r="D151" s="117"/>
      <c r="E151" s="81"/>
      <c r="F151" s="1" t="s">
        <v>166</v>
      </c>
      <c r="G151" s="2">
        <v>0</v>
      </c>
      <c r="H151" s="2">
        <v>0</v>
      </c>
      <c r="I151" s="2">
        <v>0</v>
      </c>
      <c r="J151" s="2">
        <v>0</v>
      </c>
      <c r="K151" s="17">
        <v>0</v>
      </c>
      <c r="L151" s="18">
        <f t="shared" si="3"/>
        <v>0</v>
      </c>
    </row>
    <row r="152" spans="3:12" ht="15" thickBot="1" x14ac:dyDescent="0.35">
      <c r="C152" s="115"/>
      <c r="D152" s="117"/>
      <c r="E152" s="81"/>
      <c r="F152" s="1" t="s">
        <v>166</v>
      </c>
      <c r="G152" s="2">
        <v>0</v>
      </c>
      <c r="H152" s="2">
        <v>0</v>
      </c>
      <c r="I152" s="2">
        <v>0</v>
      </c>
      <c r="J152" s="2">
        <v>0</v>
      </c>
      <c r="K152" s="17">
        <v>0</v>
      </c>
      <c r="L152" s="26">
        <f t="shared" si="3"/>
        <v>0</v>
      </c>
    </row>
    <row r="153" spans="3:12" ht="15" thickBot="1" x14ac:dyDescent="0.35">
      <c r="C153" s="115"/>
      <c r="D153" s="117"/>
      <c r="E153" s="81" t="s">
        <v>6</v>
      </c>
      <c r="F153" s="1" t="s">
        <v>166</v>
      </c>
      <c r="G153" s="2">
        <v>0</v>
      </c>
      <c r="H153" s="2">
        <v>0</v>
      </c>
      <c r="I153" s="2">
        <v>0</v>
      </c>
      <c r="J153" s="2">
        <v>0</v>
      </c>
      <c r="K153" s="17">
        <v>0</v>
      </c>
      <c r="L153" s="23">
        <f t="shared" ref="L153:L194" si="7">+J153+K153</f>
        <v>0</v>
      </c>
    </row>
    <row r="154" spans="3:12" ht="15" thickBot="1" x14ac:dyDescent="0.35">
      <c r="C154" s="115"/>
      <c r="D154" s="117"/>
      <c r="E154" s="81"/>
      <c r="F154" s="1" t="s">
        <v>166</v>
      </c>
      <c r="G154" s="2">
        <v>0</v>
      </c>
      <c r="H154" s="2">
        <v>0</v>
      </c>
      <c r="I154" s="2">
        <v>0</v>
      </c>
      <c r="J154" s="2">
        <v>0</v>
      </c>
      <c r="K154" s="17">
        <v>0</v>
      </c>
      <c r="L154" s="23">
        <f t="shared" si="7"/>
        <v>0</v>
      </c>
    </row>
    <row r="155" spans="3:12" ht="15" thickBot="1" x14ac:dyDescent="0.35">
      <c r="C155" s="115"/>
      <c r="D155" s="117"/>
      <c r="E155" s="81"/>
      <c r="F155" s="1" t="s">
        <v>166</v>
      </c>
      <c r="G155" s="2">
        <v>0</v>
      </c>
      <c r="H155" s="2">
        <v>0</v>
      </c>
      <c r="I155" s="2">
        <v>0</v>
      </c>
      <c r="J155" s="2">
        <v>0</v>
      </c>
      <c r="K155" s="17">
        <v>0</v>
      </c>
      <c r="L155" s="23">
        <f t="shared" si="7"/>
        <v>0</v>
      </c>
    </row>
    <row r="156" spans="3:12" ht="15" thickBot="1" x14ac:dyDescent="0.35">
      <c r="C156" s="115"/>
      <c r="D156" s="117"/>
      <c r="E156" s="81" t="s">
        <v>137</v>
      </c>
      <c r="F156" s="1" t="s">
        <v>166</v>
      </c>
      <c r="G156" s="2">
        <v>0</v>
      </c>
      <c r="H156" s="2">
        <v>0</v>
      </c>
      <c r="I156" s="2">
        <v>0</v>
      </c>
      <c r="J156" s="2">
        <v>0</v>
      </c>
      <c r="K156" s="17">
        <v>0</v>
      </c>
      <c r="L156" s="23">
        <f t="shared" si="7"/>
        <v>0</v>
      </c>
    </row>
    <row r="157" spans="3:12" ht="15" thickBot="1" x14ac:dyDescent="0.35">
      <c r="C157" s="115"/>
      <c r="D157" s="117"/>
      <c r="E157" s="81"/>
      <c r="F157" s="1" t="s">
        <v>166</v>
      </c>
      <c r="G157" s="2">
        <v>0</v>
      </c>
      <c r="H157" s="2">
        <v>0</v>
      </c>
      <c r="I157" s="2">
        <v>0</v>
      </c>
      <c r="J157" s="2">
        <v>0</v>
      </c>
      <c r="K157" s="17">
        <v>0</v>
      </c>
      <c r="L157" s="23">
        <f t="shared" si="7"/>
        <v>0</v>
      </c>
    </row>
    <row r="158" spans="3:12" ht="15" thickBot="1" x14ac:dyDescent="0.35">
      <c r="C158" s="115"/>
      <c r="D158" s="117"/>
      <c r="E158" s="81"/>
      <c r="F158" s="1" t="s">
        <v>166</v>
      </c>
      <c r="G158" s="2">
        <v>0</v>
      </c>
      <c r="H158" s="2">
        <v>0</v>
      </c>
      <c r="I158" s="2">
        <v>0</v>
      </c>
      <c r="J158" s="2">
        <v>0</v>
      </c>
      <c r="K158" s="17">
        <v>0</v>
      </c>
      <c r="L158" s="23">
        <f t="shared" si="7"/>
        <v>0</v>
      </c>
    </row>
    <row r="159" spans="3:12" ht="15" thickBot="1" x14ac:dyDescent="0.35">
      <c r="C159" s="115"/>
      <c r="D159" s="117"/>
      <c r="E159" s="81" t="s">
        <v>32</v>
      </c>
      <c r="F159" s="1" t="s">
        <v>166</v>
      </c>
      <c r="G159" s="2">
        <v>0</v>
      </c>
      <c r="H159" s="2">
        <v>0</v>
      </c>
      <c r="I159" s="2">
        <v>0</v>
      </c>
      <c r="J159" s="2">
        <v>0</v>
      </c>
      <c r="K159" s="17">
        <v>0</v>
      </c>
      <c r="L159" s="23">
        <f t="shared" si="7"/>
        <v>0</v>
      </c>
    </row>
    <row r="160" spans="3:12" ht="15" thickBot="1" x14ac:dyDescent="0.35">
      <c r="C160" s="115"/>
      <c r="D160" s="117"/>
      <c r="E160" s="81"/>
      <c r="F160" s="1" t="s">
        <v>166</v>
      </c>
      <c r="G160" s="2">
        <v>0</v>
      </c>
      <c r="H160" s="2">
        <v>0</v>
      </c>
      <c r="I160" s="2">
        <v>0</v>
      </c>
      <c r="J160" s="2">
        <v>0</v>
      </c>
      <c r="K160" s="17">
        <v>0</v>
      </c>
      <c r="L160" s="23">
        <f t="shared" si="7"/>
        <v>0</v>
      </c>
    </row>
    <row r="161" spans="3:12" ht="15" thickBot="1" x14ac:dyDescent="0.35">
      <c r="C161" s="115"/>
      <c r="D161" s="117"/>
      <c r="E161" s="81"/>
      <c r="F161" s="1" t="s">
        <v>166</v>
      </c>
      <c r="G161" s="2">
        <v>0</v>
      </c>
      <c r="H161" s="2">
        <v>0</v>
      </c>
      <c r="I161" s="2">
        <v>0</v>
      </c>
      <c r="J161" s="2">
        <v>0</v>
      </c>
      <c r="K161" s="17">
        <v>0</v>
      </c>
      <c r="L161" s="23">
        <f t="shared" si="7"/>
        <v>0</v>
      </c>
    </row>
    <row r="162" spans="3:12" ht="15" thickBot="1" x14ac:dyDescent="0.35">
      <c r="C162" s="115"/>
      <c r="D162" s="117"/>
      <c r="E162" s="81" t="s">
        <v>168</v>
      </c>
      <c r="F162" s="1" t="s">
        <v>166</v>
      </c>
      <c r="G162" s="2">
        <v>0</v>
      </c>
      <c r="H162" s="2">
        <v>0</v>
      </c>
      <c r="I162" s="2">
        <v>0</v>
      </c>
      <c r="J162" s="2">
        <v>0</v>
      </c>
      <c r="K162" s="17">
        <v>0</v>
      </c>
      <c r="L162" s="23">
        <f t="shared" si="7"/>
        <v>0</v>
      </c>
    </row>
    <row r="163" spans="3:12" ht="15" thickBot="1" x14ac:dyDescent="0.35">
      <c r="C163" s="115"/>
      <c r="D163" s="117"/>
      <c r="E163" s="81"/>
      <c r="F163" s="1" t="s">
        <v>166</v>
      </c>
      <c r="G163" s="2">
        <v>0</v>
      </c>
      <c r="H163" s="2">
        <v>0</v>
      </c>
      <c r="I163" s="2">
        <v>0</v>
      </c>
      <c r="J163" s="2">
        <v>0</v>
      </c>
      <c r="K163" s="17">
        <v>0</v>
      </c>
      <c r="L163" s="23">
        <f t="shared" si="7"/>
        <v>0</v>
      </c>
    </row>
    <row r="164" spans="3:12" ht="15" thickBot="1" x14ac:dyDescent="0.35">
      <c r="C164" s="115"/>
      <c r="D164" s="117"/>
      <c r="E164" s="81"/>
      <c r="F164" s="1" t="s">
        <v>166</v>
      </c>
      <c r="G164" s="2">
        <v>0</v>
      </c>
      <c r="H164" s="2">
        <v>0</v>
      </c>
      <c r="I164" s="2">
        <v>0</v>
      </c>
      <c r="J164" s="2">
        <v>0</v>
      </c>
      <c r="K164" s="17">
        <v>0</v>
      </c>
      <c r="L164" s="23">
        <f t="shared" si="7"/>
        <v>0</v>
      </c>
    </row>
    <row r="165" spans="3:12" ht="15" thickBot="1" x14ac:dyDescent="0.35">
      <c r="C165" s="115"/>
      <c r="D165" s="117"/>
      <c r="E165" s="81" t="s">
        <v>101</v>
      </c>
      <c r="F165" s="1" t="s">
        <v>166</v>
      </c>
      <c r="G165" s="2">
        <v>0</v>
      </c>
      <c r="H165" s="2">
        <v>0</v>
      </c>
      <c r="I165" s="2">
        <v>0</v>
      </c>
      <c r="J165" s="2">
        <v>0</v>
      </c>
      <c r="K165" s="17">
        <v>0</v>
      </c>
      <c r="L165" s="23">
        <f t="shared" si="7"/>
        <v>0</v>
      </c>
    </row>
    <row r="166" spans="3:12" ht="15" thickBot="1" x14ac:dyDescent="0.35">
      <c r="C166" s="115"/>
      <c r="D166" s="117"/>
      <c r="E166" s="81"/>
      <c r="F166" s="1" t="s">
        <v>166</v>
      </c>
      <c r="G166" s="2">
        <v>0</v>
      </c>
      <c r="H166" s="2">
        <v>0</v>
      </c>
      <c r="I166" s="2">
        <v>0</v>
      </c>
      <c r="J166" s="2">
        <v>0</v>
      </c>
      <c r="K166" s="17">
        <v>0</v>
      </c>
      <c r="L166" s="23">
        <f t="shared" si="7"/>
        <v>0</v>
      </c>
    </row>
    <row r="167" spans="3:12" ht="15" thickBot="1" x14ac:dyDescent="0.35">
      <c r="C167" s="115"/>
      <c r="D167" s="117"/>
      <c r="E167" s="81"/>
      <c r="F167" s="1" t="s">
        <v>166</v>
      </c>
      <c r="G167" s="2">
        <v>0</v>
      </c>
      <c r="H167" s="2">
        <v>0</v>
      </c>
      <c r="I167" s="2">
        <v>0</v>
      </c>
      <c r="J167" s="2">
        <v>0</v>
      </c>
      <c r="K167" s="17">
        <v>0</v>
      </c>
      <c r="L167" s="23">
        <f t="shared" si="7"/>
        <v>0</v>
      </c>
    </row>
    <row r="168" spans="3:12" ht="15" thickBot="1" x14ac:dyDescent="0.35">
      <c r="C168" s="115"/>
      <c r="D168" s="117"/>
      <c r="E168" s="81" t="s">
        <v>39</v>
      </c>
      <c r="F168" s="1" t="s">
        <v>166</v>
      </c>
      <c r="G168" s="2">
        <v>0</v>
      </c>
      <c r="H168" s="2">
        <v>0</v>
      </c>
      <c r="I168" s="2">
        <v>0</v>
      </c>
      <c r="J168" s="2">
        <v>0</v>
      </c>
      <c r="K168" s="17">
        <v>0</v>
      </c>
      <c r="L168" s="23">
        <f t="shared" si="7"/>
        <v>0</v>
      </c>
    </row>
    <row r="169" spans="3:12" ht="15" thickBot="1" x14ac:dyDescent="0.35">
      <c r="C169" s="115"/>
      <c r="D169" s="117"/>
      <c r="E169" s="81"/>
      <c r="F169" s="1" t="s">
        <v>166</v>
      </c>
      <c r="G169" s="2">
        <v>0</v>
      </c>
      <c r="H169" s="2">
        <v>0</v>
      </c>
      <c r="I169" s="2">
        <v>0</v>
      </c>
      <c r="J169" s="2">
        <v>0</v>
      </c>
      <c r="K169" s="17">
        <v>0</v>
      </c>
      <c r="L169" s="23">
        <f t="shared" si="7"/>
        <v>0</v>
      </c>
    </row>
    <row r="170" spans="3:12" ht="15" thickBot="1" x14ac:dyDescent="0.35">
      <c r="C170" s="115"/>
      <c r="D170" s="117"/>
      <c r="E170" s="81"/>
      <c r="F170" s="1" t="s">
        <v>166</v>
      </c>
      <c r="G170" s="2">
        <v>0</v>
      </c>
      <c r="H170" s="2">
        <v>0</v>
      </c>
      <c r="I170" s="2">
        <v>0</v>
      </c>
      <c r="J170" s="2">
        <v>0</v>
      </c>
      <c r="K170" s="17">
        <v>0</v>
      </c>
      <c r="L170" s="23">
        <f t="shared" si="7"/>
        <v>0</v>
      </c>
    </row>
    <row r="171" spans="3:12" ht="15" thickBot="1" x14ac:dyDescent="0.35">
      <c r="C171" s="115"/>
      <c r="D171" s="117"/>
      <c r="E171" s="81" t="s">
        <v>44</v>
      </c>
      <c r="F171" s="1" t="s">
        <v>166</v>
      </c>
      <c r="G171" s="2">
        <v>0</v>
      </c>
      <c r="H171" s="2">
        <v>0</v>
      </c>
      <c r="I171" s="2">
        <v>0</v>
      </c>
      <c r="J171" s="2">
        <v>0</v>
      </c>
      <c r="K171" s="17">
        <v>0</v>
      </c>
      <c r="L171" s="23">
        <f t="shared" si="7"/>
        <v>0</v>
      </c>
    </row>
    <row r="172" spans="3:12" ht="15" thickBot="1" x14ac:dyDescent="0.35">
      <c r="C172" s="115"/>
      <c r="D172" s="117"/>
      <c r="E172" s="81"/>
      <c r="F172" s="1" t="s">
        <v>166</v>
      </c>
      <c r="G172" s="2">
        <v>0</v>
      </c>
      <c r="H172" s="2">
        <v>0</v>
      </c>
      <c r="I172" s="2">
        <v>0</v>
      </c>
      <c r="J172" s="2">
        <v>0</v>
      </c>
      <c r="K172" s="17">
        <v>0</v>
      </c>
      <c r="L172" s="23">
        <f t="shared" si="7"/>
        <v>0</v>
      </c>
    </row>
    <row r="173" spans="3:12" ht="15" thickBot="1" x14ac:dyDescent="0.35">
      <c r="C173" s="115"/>
      <c r="D173" s="117"/>
      <c r="E173" s="81"/>
      <c r="F173" s="1" t="s">
        <v>166</v>
      </c>
      <c r="G173" s="2">
        <v>0</v>
      </c>
      <c r="H173" s="2">
        <v>0</v>
      </c>
      <c r="I173" s="2">
        <v>0</v>
      </c>
      <c r="J173" s="2">
        <v>0</v>
      </c>
      <c r="K173" s="17">
        <v>0</v>
      </c>
      <c r="L173" s="23">
        <f t="shared" si="7"/>
        <v>0</v>
      </c>
    </row>
    <row r="174" spans="3:12" ht="15" thickBot="1" x14ac:dyDescent="0.35">
      <c r="C174" s="115"/>
      <c r="D174" s="117"/>
      <c r="E174" s="81" t="s">
        <v>74</v>
      </c>
      <c r="F174" s="1" t="s">
        <v>166</v>
      </c>
      <c r="G174" s="2">
        <v>0</v>
      </c>
      <c r="H174" s="2">
        <v>0</v>
      </c>
      <c r="I174" s="2">
        <v>0</v>
      </c>
      <c r="J174" s="2">
        <v>0</v>
      </c>
      <c r="K174" s="17">
        <v>0</v>
      </c>
      <c r="L174" s="23">
        <f t="shared" si="7"/>
        <v>0</v>
      </c>
    </row>
    <row r="175" spans="3:12" ht="15" thickBot="1" x14ac:dyDescent="0.35">
      <c r="C175" s="115"/>
      <c r="D175" s="117"/>
      <c r="E175" s="81"/>
      <c r="F175" s="1" t="s">
        <v>166</v>
      </c>
      <c r="G175" s="2">
        <v>0</v>
      </c>
      <c r="H175" s="2">
        <v>0</v>
      </c>
      <c r="I175" s="2">
        <v>0</v>
      </c>
      <c r="J175" s="2">
        <v>0</v>
      </c>
      <c r="K175" s="17">
        <v>0</v>
      </c>
      <c r="L175" s="23">
        <f t="shared" si="7"/>
        <v>0</v>
      </c>
    </row>
    <row r="176" spans="3:12" ht="15" thickBot="1" x14ac:dyDescent="0.35">
      <c r="C176" s="115"/>
      <c r="D176" s="117"/>
      <c r="E176" s="81"/>
      <c r="F176" s="1" t="s">
        <v>166</v>
      </c>
      <c r="G176" s="2">
        <v>0</v>
      </c>
      <c r="H176" s="2">
        <v>0</v>
      </c>
      <c r="I176" s="2">
        <v>0</v>
      </c>
      <c r="J176" s="2">
        <v>0</v>
      </c>
      <c r="K176" s="17">
        <v>0</v>
      </c>
      <c r="L176" s="23">
        <f t="shared" si="7"/>
        <v>0</v>
      </c>
    </row>
    <row r="177" spans="3:12" ht="15" thickBot="1" x14ac:dyDescent="0.35">
      <c r="C177" s="115"/>
      <c r="D177" s="117"/>
      <c r="E177" s="81" t="s">
        <v>26</v>
      </c>
      <c r="F177" s="1" t="s">
        <v>166</v>
      </c>
      <c r="G177" s="2">
        <v>0</v>
      </c>
      <c r="H177" s="2">
        <v>0</v>
      </c>
      <c r="I177" s="2">
        <v>0</v>
      </c>
      <c r="J177" s="2">
        <v>0</v>
      </c>
      <c r="K177" s="17">
        <v>0</v>
      </c>
      <c r="L177" s="23">
        <f t="shared" si="7"/>
        <v>0</v>
      </c>
    </row>
    <row r="178" spans="3:12" ht="15" thickBot="1" x14ac:dyDescent="0.35">
      <c r="C178" s="115"/>
      <c r="D178" s="117"/>
      <c r="E178" s="81"/>
      <c r="F178" s="1" t="s">
        <v>166</v>
      </c>
      <c r="G178" s="2">
        <v>0</v>
      </c>
      <c r="H178" s="2">
        <v>0</v>
      </c>
      <c r="I178" s="2">
        <v>0</v>
      </c>
      <c r="J178" s="2">
        <v>0</v>
      </c>
      <c r="K178" s="17">
        <v>0</v>
      </c>
      <c r="L178" s="23">
        <f t="shared" si="7"/>
        <v>0</v>
      </c>
    </row>
    <row r="179" spans="3:12" ht="15" thickBot="1" x14ac:dyDescent="0.35">
      <c r="C179" s="115"/>
      <c r="D179" s="117"/>
      <c r="E179" s="81"/>
      <c r="F179" s="1" t="s">
        <v>166</v>
      </c>
      <c r="G179" s="2">
        <v>0</v>
      </c>
      <c r="H179" s="2">
        <v>0</v>
      </c>
      <c r="I179" s="2">
        <v>0</v>
      </c>
      <c r="J179" s="2">
        <v>0</v>
      </c>
      <c r="K179" s="17">
        <v>0</v>
      </c>
      <c r="L179" s="23">
        <f t="shared" si="7"/>
        <v>0</v>
      </c>
    </row>
    <row r="180" spans="3:12" ht="15" thickBot="1" x14ac:dyDescent="0.35">
      <c r="C180" s="115"/>
      <c r="D180" s="117"/>
      <c r="E180" s="81" t="s">
        <v>169</v>
      </c>
      <c r="F180" s="1" t="s">
        <v>166</v>
      </c>
      <c r="G180" s="2">
        <v>0</v>
      </c>
      <c r="H180" s="2">
        <v>0</v>
      </c>
      <c r="I180" s="2">
        <v>0</v>
      </c>
      <c r="J180" s="2">
        <v>0</v>
      </c>
      <c r="K180" s="17">
        <v>0</v>
      </c>
      <c r="L180" s="23">
        <f t="shared" si="7"/>
        <v>0</v>
      </c>
    </row>
    <row r="181" spans="3:12" ht="15" thickBot="1" x14ac:dyDescent="0.35">
      <c r="C181" s="115"/>
      <c r="D181" s="117"/>
      <c r="E181" s="81"/>
      <c r="F181" s="1" t="s">
        <v>166</v>
      </c>
      <c r="G181" s="2">
        <v>0</v>
      </c>
      <c r="H181" s="2">
        <v>0</v>
      </c>
      <c r="I181" s="2">
        <v>0</v>
      </c>
      <c r="J181" s="2">
        <v>0</v>
      </c>
      <c r="K181" s="17">
        <v>0</v>
      </c>
      <c r="L181" s="23">
        <f t="shared" si="7"/>
        <v>0</v>
      </c>
    </row>
    <row r="182" spans="3:12" ht="15" thickBot="1" x14ac:dyDescent="0.35">
      <c r="C182" s="115"/>
      <c r="D182" s="117"/>
      <c r="E182" s="81"/>
      <c r="F182" s="1" t="s">
        <v>166</v>
      </c>
      <c r="G182" s="2">
        <v>0</v>
      </c>
      <c r="H182" s="2">
        <v>0</v>
      </c>
      <c r="I182" s="2">
        <v>0</v>
      </c>
      <c r="J182" s="2">
        <v>0</v>
      </c>
      <c r="K182" s="17">
        <v>0</v>
      </c>
      <c r="L182" s="23">
        <f t="shared" si="7"/>
        <v>0</v>
      </c>
    </row>
    <row r="183" spans="3:12" ht="15" thickBot="1" x14ac:dyDescent="0.35">
      <c r="C183" s="115"/>
      <c r="D183" s="117"/>
      <c r="E183" s="81" t="s">
        <v>51</v>
      </c>
      <c r="F183" s="1" t="s">
        <v>166</v>
      </c>
      <c r="G183" s="2">
        <v>0</v>
      </c>
      <c r="H183" s="2">
        <v>0</v>
      </c>
      <c r="I183" s="2">
        <v>0</v>
      </c>
      <c r="J183" s="2">
        <v>0</v>
      </c>
      <c r="K183" s="17">
        <v>0</v>
      </c>
      <c r="L183" s="23">
        <f t="shared" si="7"/>
        <v>0</v>
      </c>
    </row>
    <row r="184" spans="3:12" ht="15" thickBot="1" x14ac:dyDescent="0.35">
      <c r="C184" s="115"/>
      <c r="D184" s="117"/>
      <c r="E184" s="81"/>
      <c r="F184" s="1" t="s">
        <v>166</v>
      </c>
      <c r="G184" s="2">
        <v>0</v>
      </c>
      <c r="H184" s="2">
        <v>0</v>
      </c>
      <c r="I184" s="2">
        <v>0</v>
      </c>
      <c r="J184" s="2">
        <v>0</v>
      </c>
      <c r="K184" s="17">
        <v>0</v>
      </c>
      <c r="L184" s="23">
        <f t="shared" si="7"/>
        <v>0</v>
      </c>
    </row>
    <row r="185" spans="3:12" ht="15" thickBot="1" x14ac:dyDescent="0.35">
      <c r="C185" s="115"/>
      <c r="D185" s="117"/>
      <c r="E185" s="81"/>
      <c r="F185" s="1" t="s">
        <v>166</v>
      </c>
      <c r="G185" s="2">
        <v>0</v>
      </c>
      <c r="H185" s="2">
        <v>0</v>
      </c>
      <c r="I185" s="2">
        <v>0</v>
      </c>
      <c r="J185" s="2">
        <v>0</v>
      </c>
      <c r="K185" s="17">
        <v>0</v>
      </c>
      <c r="L185" s="23">
        <f t="shared" si="7"/>
        <v>0</v>
      </c>
    </row>
    <row r="186" spans="3:12" ht="15" thickBot="1" x14ac:dyDescent="0.35">
      <c r="C186" s="115"/>
      <c r="D186" s="117"/>
      <c r="E186" s="81" t="s">
        <v>170</v>
      </c>
      <c r="F186" s="1" t="s">
        <v>166</v>
      </c>
      <c r="G186" s="2">
        <v>0</v>
      </c>
      <c r="H186" s="2">
        <v>0</v>
      </c>
      <c r="I186" s="2">
        <v>0</v>
      </c>
      <c r="J186" s="2">
        <v>0</v>
      </c>
      <c r="K186" s="17">
        <v>0</v>
      </c>
      <c r="L186" s="23">
        <f t="shared" si="7"/>
        <v>0</v>
      </c>
    </row>
    <row r="187" spans="3:12" ht="15" thickBot="1" x14ac:dyDescent="0.35">
      <c r="C187" s="115"/>
      <c r="D187" s="117"/>
      <c r="E187" s="81"/>
      <c r="F187" s="1" t="s">
        <v>166</v>
      </c>
      <c r="G187" s="2">
        <v>0</v>
      </c>
      <c r="H187" s="2">
        <v>0</v>
      </c>
      <c r="I187" s="2">
        <v>0</v>
      </c>
      <c r="J187" s="2">
        <v>0</v>
      </c>
      <c r="K187" s="17">
        <v>0</v>
      </c>
      <c r="L187" s="23">
        <f t="shared" si="7"/>
        <v>0</v>
      </c>
    </row>
    <row r="188" spans="3:12" ht="15" thickBot="1" x14ac:dyDescent="0.35">
      <c r="C188" s="115"/>
      <c r="D188" s="117"/>
      <c r="E188" s="81"/>
      <c r="F188" s="1" t="s">
        <v>166</v>
      </c>
      <c r="G188" s="2">
        <v>0</v>
      </c>
      <c r="H188" s="2">
        <v>0</v>
      </c>
      <c r="I188" s="2">
        <v>0</v>
      </c>
      <c r="J188" s="2">
        <v>0</v>
      </c>
      <c r="K188" s="17">
        <v>0</v>
      </c>
      <c r="L188" s="25">
        <f t="shared" si="7"/>
        <v>0</v>
      </c>
    </row>
    <row r="189" spans="3:12" ht="15" thickBot="1" x14ac:dyDescent="0.35">
      <c r="C189" s="115"/>
      <c r="D189" s="117"/>
      <c r="E189" s="81" t="s">
        <v>171</v>
      </c>
      <c r="F189" s="1" t="s">
        <v>166</v>
      </c>
      <c r="G189" s="2">
        <v>0</v>
      </c>
      <c r="H189" s="2">
        <v>0</v>
      </c>
      <c r="I189" s="2">
        <v>0</v>
      </c>
      <c r="J189" s="2">
        <v>0</v>
      </c>
      <c r="K189" s="17">
        <v>0</v>
      </c>
      <c r="L189" s="18">
        <f t="shared" si="7"/>
        <v>0</v>
      </c>
    </row>
    <row r="190" spans="3:12" ht="15" thickBot="1" x14ac:dyDescent="0.35">
      <c r="C190" s="115"/>
      <c r="D190" s="117"/>
      <c r="E190" s="81"/>
      <c r="F190" s="1" t="s">
        <v>166</v>
      </c>
      <c r="G190" s="2">
        <v>0</v>
      </c>
      <c r="H190" s="2">
        <v>0</v>
      </c>
      <c r="I190" s="2">
        <v>0</v>
      </c>
      <c r="J190" s="2">
        <v>0</v>
      </c>
      <c r="K190" s="17">
        <v>0</v>
      </c>
      <c r="L190" s="27">
        <f t="shared" si="7"/>
        <v>0</v>
      </c>
    </row>
    <row r="191" spans="3:12" ht="15" thickBot="1" x14ac:dyDescent="0.35">
      <c r="C191" s="115"/>
      <c r="D191" s="117"/>
      <c r="E191" s="81"/>
      <c r="F191" s="1" t="s">
        <v>166</v>
      </c>
      <c r="G191" s="2">
        <v>0</v>
      </c>
      <c r="H191" s="2">
        <v>0</v>
      </c>
      <c r="I191" s="2">
        <v>0</v>
      </c>
      <c r="J191" s="2">
        <v>0</v>
      </c>
      <c r="K191" s="17">
        <v>0</v>
      </c>
      <c r="L191" s="18">
        <f t="shared" si="7"/>
        <v>0</v>
      </c>
    </row>
    <row r="192" spans="3:12" ht="15" thickBot="1" x14ac:dyDescent="0.35">
      <c r="C192" s="115"/>
      <c r="D192" s="117"/>
      <c r="E192" s="81" t="s">
        <v>172</v>
      </c>
      <c r="F192" s="1" t="s">
        <v>166</v>
      </c>
      <c r="G192" s="2">
        <v>0</v>
      </c>
      <c r="H192" s="2">
        <v>0</v>
      </c>
      <c r="I192" s="2">
        <v>0</v>
      </c>
      <c r="J192" s="2">
        <v>0</v>
      </c>
      <c r="K192" s="17">
        <v>0</v>
      </c>
      <c r="L192" s="27">
        <f t="shared" si="7"/>
        <v>0</v>
      </c>
    </row>
    <row r="193" spans="2:13" ht="15" thickBot="1" x14ac:dyDescent="0.35">
      <c r="B193" s="32"/>
      <c r="C193" s="115"/>
      <c r="D193" s="117"/>
      <c r="E193" s="81"/>
      <c r="F193" s="1" t="s">
        <v>166</v>
      </c>
      <c r="G193" s="2">
        <v>0</v>
      </c>
      <c r="H193" s="2">
        <v>0</v>
      </c>
      <c r="I193" s="2">
        <v>0</v>
      </c>
      <c r="J193" s="2">
        <v>0</v>
      </c>
      <c r="K193" s="17">
        <v>0</v>
      </c>
      <c r="L193" s="18">
        <f t="shared" si="7"/>
        <v>0</v>
      </c>
      <c r="M193" s="11"/>
    </row>
    <row r="194" spans="2:13" ht="15" thickBot="1" x14ac:dyDescent="0.35">
      <c r="B194" s="32"/>
      <c r="C194" s="115"/>
      <c r="D194" s="117"/>
      <c r="E194" s="82"/>
      <c r="F194" s="5" t="s">
        <v>166</v>
      </c>
      <c r="G194" s="6">
        <v>0</v>
      </c>
      <c r="H194" s="6">
        <v>0</v>
      </c>
      <c r="I194" s="6">
        <v>0</v>
      </c>
      <c r="J194" s="6">
        <v>0</v>
      </c>
      <c r="K194" s="20">
        <v>0</v>
      </c>
      <c r="L194" s="28">
        <f t="shared" si="7"/>
        <v>0</v>
      </c>
      <c r="M194" s="11"/>
    </row>
    <row r="195" spans="2:13" ht="15" thickBot="1" x14ac:dyDescent="0.35">
      <c r="B195" s="32"/>
      <c r="C195" s="78" t="s">
        <v>177</v>
      </c>
      <c r="D195" s="79"/>
      <c r="E195" s="79"/>
      <c r="F195" s="80"/>
      <c r="G195" s="7">
        <f t="shared" ref="G195:I195" si="8">+SUM(G150:G194)</f>
        <v>0</v>
      </c>
      <c r="H195" s="7">
        <f t="shared" si="8"/>
        <v>0</v>
      </c>
      <c r="I195" s="7">
        <f t="shared" si="8"/>
        <v>0</v>
      </c>
      <c r="J195" s="7">
        <f>+SUM(J150:J194)</f>
        <v>0</v>
      </c>
      <c r="K195" s="8">
        <f>+SUM(K150:K194)</f>
        <v>0</v>
      </c>
      <c r="L195" s="9">
        <f>+SUM(L150:L194)</f>
        <v>0</v>
      </c>
      <c r="M195" s="11"/>
    </row>
    <row r="196" spans="2:13" ht="30" customHeight="1" thickBot="1" x14ac:dyDescent="0.35">
      <c r="B196" s="32"/>
      <c r="C196" s="127" t="s">
        <v>18</v>
      </c>
      <c r="D196" s="73"/>
      <c r="E196" s="73"/>
      <c r="F196" s="128"/>
      <c r="G196" s="35">
        <f t="shared" ref="G196:I196" si="9">SUM(G57,G103,G149,G195)</f>
        <v>0</v>
      </c>
      <c r="H196" s="35">
        <f t="shared" si="9"/>
        <v>0</v>
      </c>
      <c r="I196" s="35">
        <f t="shared" si="9"/>
        <v>0</v>
      </c>
      <c r="J196" s="35">
        <f>SUM(J57,J103,J149,J195)</f>
        <v>0</v>
      </c>
      <c r="K196" s="36">
        <f>SUM(K57,K103,K149,K195)</f>
        <v>0</v>
      </c>
      <c r="L196" s="37">
        <f>SUM(L57,L103,L149,L195)</f>
        <v>0</v>
      </c>
      <c r="M196" s="11"/>
    </row>
    <row r="197" spans="2:13" ht="18" customHeight="1" thickBot="1" x14ac:dyDescent="0.35">
      <c r="B197" s="12"/>
      <c r="C197" s="13"/>
      <c r="D197" s="13"/>
      <c r="E197" s="13"/>
      <c r="F197" s="13"/>
      <c r="G197" s="13"/>
      <c r="H197" s="13"/>
      <c r="I197" s="13"/>
      <c r="J197" s="13"/>
      <c r="K197" s="13"/>
      <c r="L197" s="13"/>
      <c r="M197" s="14"/>
    </row>
    <row r="198" spans="2:13" x14ac:dyDescent="0.3">
      <c r="B198" s="10"/>
      <c r="C198" s="10"/>
      <c r="D198" s="10"/>
      <c r="E198" s="10"/>
      <c r="F198" s="10"/>
      <c r="G198" s="10"/>
      <c r="H198" s="10"/>
      <c r="I198" s="10"/>
      <c r="J198" s="10"/>
      <c r="K198" s="10"/>
      <c r="L198" s="10"/>
      <c r="M198" s="10"/>
    </row>
    <row r="199" spans="2:13" ht="15" thickBot="1" x14ac:dyDescent="0.35">
      <c r="B199" s="10"/>
      <c r="C199" s="10"/>
      <c r="D199" s="10"/>
      <c r="E199" s="10"/>
      <c r="F199" s="10"/>
      <c r="G199" s="10"/>
      <c r="H199" s="10"/>
      <c r="I199" s="10"/>
      <c r="J199" s="10"/>
      <c r="K199" s="10"/>
      <c r="L199" s="10"/>
      <c r="M199" s="10"/>
    </row>
    <row r="200" spans="2:13" ht="24" customHeight="1" thickBot="1" x14ac:dyDescent="0.35">
      <c r="B200" s="90" t="s">
        <v>178</v>
      </c>
      <c r="C200" s="91"/>
      <c r="D200" s="91"/>
      <c r="E200" s="91"/>
      <c r="F200" s="91"/>
      <c r="G200" s="91"/>
      <c r="H200" s="91"/>
      <c r="I200" s="91"/>
      <c r="J200" s="91"/>
      <c r="K200" s="91"/>
      <c r="L200" s="91"/>
      <c r="M200" s="92"/>
    </row>
    <row r="201" spans="2:13" x14ac:dyDescent="0.3">
      <c r="B201" s="10"/>
      <c r="C201" s="10"/>
      <c r="D201" s="10"/>
      <c r="E201" s="10"/>
      <c r="F201" s="10"/>
      <c r="G201" s="10"/>
      <c r="H201" s="10"/>
      <c r="I201" s="10"/>
      <c r="J201" s="10"/>
      <c r="K201" s="10"/>
      <c r="L201" s="10"/>
      <c r="M201" s="10"/>
    </row>
    <row r="202" spans="2:13" ht="15" thickBot="1" x14ac:dyDescent="0.35">
      <c r="B202" s="10"/>
      <c r="C202" s="10"/>
      <c r="D202" s="10"/>
      <c r="E202" s="10"/>
      <c r="F202" s="10"/>
      <c r="G202" s="10"/>
      <c r="H202" s="10"/>
      <c r="I202" s="10"/>
      <c r="J202" s="10"/>
      <c r="K202" s="10"/>
      <c r="L202" s="10"/>
      <c r="M202" s="10"/>
    </row>
    <row r="203" spans="2:13" ht="68.099999999999994" customHeight="1" thickBot="1" x14ac:dyDescent="0.35">
      <c r="B203" s="93" t="s">
        <v>179</v>
      </c>
      <c r="C203" s="94"/>
      <c r="D203" s="94"/>
      <c r="E203" s="94"/>
      <c r="F203" s="94"/>
      <c r="G203" s="94"/>
      <c r="H203" s="94"/>
      <c r="I203" s="94"/>
      <c r="J203" s="94"/>
      <c r="K203" s="94"/>
      <c r="L203" s="94"/>
      <c r="M203" s="95"/>
    </row>
    <row r="204" spans="2:13" x14ac:dyDescent="0.3">
      <c r="B204" s="10"/>
      <c r="C204" s="10"/>
      <c r="E204" s="10"/>
      <c r="F204" s="10"/>
      <c r="G204" s="10"/>
      <c r="H204" s="10"/>
      <c r="I204" s="10"/>
      <c r="J204" s="10"/>
      <c r="K204" s="10"/>
      <c r="L204" s="10"/>
      <c r="M204" s="10"/>
    </row>
    <row r="205" spans="2:13" ht="15" thickBot="1" x14ac:dyDescent="0.35">
      <c r="B205" s="10"/>
      <c r="C205" s="10"/>
      <c r="D205" s="10"/>
      <c r="E205" s="10"/>
      <c r="F205" s="10"/>
      <c r="G205" s="10"/>
      <c r="H205" s="10"/>
      <c r="I205" s="10"/>
      <c r="J205" s="10"/>
      <c r="K205" s="10"/>
      <c r="L205" s="10"/>
      <c r="M205" s="10"/>
    </row>
    <row r="206" spans="2:13" ht="33" customHeight="1" x14ac:dyDescent="0.3">
      <c r="B206" s="96" t="s">
        <v>180</v>
      </c>
      <c r="C206" s="97"/>
      <c r="D206" s="97"/>
      <c r="E206" s="97"/>
      <c r="F206" s="97"/>
      <c r="G206" s="97"/>
      <c r="H206" s="97"/>
      <c r="I206" s="97"/>
      <c r="J206" s="97"/>
      <c r="K206" s="97"/>
      <c r="L206" s="97"/>
      <c r="M206" s="98"/>
    </row>
    <row r="207" spans="2:13" ht="33" customHeight="1" thickBot="1" x14ac:dyDescent="0.35">
      <c r="B207" s="99"/>
      <c r="C207" s="100"/>
      <c r="D207" s="100"/>
      <c r="E207" s="100"/>
      <c r="F207" s="100"/>
      <c r="G207" s="100"/>
      <c r="H207" s="100"/>
      <c r="I207" s="100"/>
      <c r="J207" s="100"/>
      <c r="K207" s="100"/>
      <c r="L207" s="100"/>
      <c r="M207" s="101"/>
    </row>
    <row r="208" spans="2:13" ht="15" thickBot="1" x14ac:dyDescent="0.35">
      <c r="B208" s="102" t="s">
        <v>181</v>
      </c>
      <c r="C208" s="103"/>
      <c r="D208" s="103"/>
      <c r="E208" s="103"/>
      <c r="F208" s="103"/>
      <c r="G208" s="103"/>
      <c r="H208" s="103"/>
      <c r="I208" s="103"/>
      <c r="J208" s="103"/>
      <c r="K208" s="103"/>
      <c r="L208" s="103"/>
      <c r="M208" s="104"/>
    </row>
    <row r="209" spans="2:13" s="31" customFormat="1" ht="40.35" customHeight="1" x14ac:dyDescent="0.3">
      <c r="B209" s="105" t="s">
        <v>182</v>
      </c>
      <c r="C209" s="106"/>
      <c r="D209" s="106"/>
      <c r="E209" s="106"/>
      <c r="F209" s="106"/>
      <c r="G209" s="106"/>
      <c r="H209" s="106"/>
      <c r="I209" s="106"/>
      <c r="J209" s="106"/>
      <c r="K209" s="106"/>
      <c r="L209" s="106"/>
      <c r="M209" s="107"/>
    </row>
    <row r="210" spans="2:13" s="31" customFormat="1" ht="51.6" customHeight="1" x14ac:dyDescent="0.3">
      <c r="B210" s="108" t="s">
        <v>183</v>
      </c>
      <c r="C210" s="109"/>
      <c r="D210" s="109"/>
      <c r="E210" s="109"/>
      <c r="F210" s="109"/>
      <c r="G210" s="109"/>
      <c r="H210" s="109"/>
      <c r="I210" s="109"/>
      <c r="J210" s="109"/>
      <c r="K210" s="109"/>
      <c r="L210" s="109"/>
      <c r="M210" s="110"/>
    </row>
    <row r="211" spans="2:13" s="31" customFormat="1" ht="36.6" customHeight="1" x14ac:dyDescent="0.3">
      <c r="B211" s="108" t="s">
        <v>184</v>
      </c>
      <c r="C211" s="109"/>
      <c r="D211" s="109"/>
      <c r="E211" s="109"/>
      <c r="F211" s="109"/>
      <c r="G211" s="109"/>
      <c r="H211" s="109"/>
      <c r="I211" s="109"/>
      <c r="J211" s="109"/>
      <c r="K211" s="109"/>
      <c r="L211" s="109"/>
      <c r="M211" s="110"/>
    </row>
    <row r="212" spans="2:13" s="31" customFormat="1" ht="41.4" customHeight="1" x14ac:dyDescent="0.3">
      <c r="B212" s="108" t="s">
        <v>185</v>
      </c>
      <c r="C212" s="109"/>
      <c r="D212" s="109"/>
      <c r="E212" s="109"/>
      <c r="F212" s="109"/>
      <c r="G212" s="109"/>
      <c r="H212" s="109"/>
      <c r="I212" s="109"/>
      <c r="J212" s="109"/>
      <c r="K212" s="109"/>
      <c r="L212" s="109"/>
      <c r="M212" s="110"/>
    </row>
    <row r="213" spans="2:13" s="31" customFormat="1" ht="41.1" customHeight="1" x14ac:dyDescent="0.3">
      <c r="B213" s="108" t="s">
        <v>186</v>
      </c>
      <c r="C213" s="109"/>
      <c r="D213" s="109"/>
      <c r="E213" s="109"/>
      <c r="F213" s="109"/>
      <c r="G213" s="109"/>
      <c r="H213" s="109"/>
      <c r="I213" s="109"/>
      <c r="J213" s="109"/>
      <c r="K213" s="109"/>
      <c r="L213" s="109"/>
      <c r="M213" s="110"/>
    </row>
    <row r="214" spans="2:13" s="31" customFormat="1" ht="51.6" customHeight="1" x14ac:dyDescent="0.3">
      <c r="B214" s="108" t="s">
        <v>187</v>
      </c>
      <c r="C214" s="109"/>
      <c r="D214" s="109"/>
      <c r="E214" s="109"/>
      <c r="F214" s="109"/>
      <c r="G214" s="109"/>
      <c r="H214" s="109"/>
      <c r="I214" s="109"/>
      <c r="J214" s="109"/>
      <c r="K214" s="109"/>
      <c r="L214" s="109"/>
      <c r="M214" s="110"/>
    </row>
    <row r="215" spans="2:13" s="31" customFormat="1" ht="39.6" customHeight="1" x14ac:dyDescent="0.3">
      <c r="B215" s="108" t="s">
        <v>188</v>
      </c>
      <c r="C215" s="109"/>
      <c r="D215" s="109"/>
      <c r="E215" s="109"/>
      <c r="F215" s="109"/>
      <c r="G215" s="109"/>
      <c r="H215" s="109"/>
      <c r="I215" s="109"/>
      <c r="J215" s="109"/>
      <c r="K215" s="109"/>
      <c r="L215" s="109"/>
      <c r="M215" s="110"/>
    </row>
    <row r="216" spans="2:13" s="31" customFormat="1" ht="39" customHeight="1" x14ac:dyDescent="0.3">
      <c r="B216" s="108" t="s">
        <v>189</v>
      </c>
      <c r="C216" s="109"/>
      <c r="D216" s="109"/>
      <c r="E216" s="109"/>
      <c r="F216" s="109"/>
      <c r="G216" s="109"/>
      <c r="H216" s="109"/>
      <c r="I216" s="109"/>
      <c r="J216" s="109"/>
      <c r="K216" s="109"/>
      <c r="L216" s="109"/>
      <c r="M216" s="110"/>
    </row>
    <row r="217" spans="2:13" s="31" customFormat="1" ht="41.1" customHeight="1" x14ac:dyDescent="0.3">
      <c r="B217" s="108" t="s">
        <v>190</v>
      </c>
      <c r="C217" s="109"/>
      <c r="D217" s="109"/>
      <c r="E217" s="109"/>
      <c r="F217" s="109"/>
      <c r="G217" s="109"/>
      <c r="H217" s="109"/>
      <c r="I217" s="109"/>
      <c r="J217" s="109"/>
      <c r="K217" s="109"/>
      <c r="L217" s="109"/>
      <c r="M217" s="110"/>
    </row>
    <row r="218" spans="2:13" s="31" customFormat="1" ht="37.35" customHeight="1" x14ac:dyDescent="0.3">
      <c r="B218" s="111" t="s">
        <v>191</v>
      </c>
      <c r="C218" s="112"/>
      <c r="D218" s="112"/>
      <c r="E218" s="112"/>
      <c r="F218" s="112"/>
      <c r="G218" s="112"/>
      <c r="H218" s="112"/>
      <c r="I218" s="112"/>
      <c r="J218" s="112"/>
      <c r="K218" s="112"/>
      <c r="L218" s="112"/>
      <c r="M218" s="113"/>
    </row>
    <row r="219" spans="2:13" s="31" customFormat="1" ht="51.6" customHeight="1" x14ac:dyDescent="0.3">
      <c r="B219" s="111" t="s">
        <v>192</v>
      </c>
      <c r="C219" s="112"/>
      <c r="D219" s="112"/>
      <c r="E219" s="112"/>
      <c r="F219" s="112"/>
      <c r="G219" s="112"/>
      <c r="H219" s="112"/>
      <c r="I219" s="112"/>
      <c r="J219" s="112"/>
      <c r="K219" s="112"/>
      <c r="L219" s="112"/>
      <c r="M219" s="113"/>
    </row>
    <row r="220" spans="2:13" s="31" customFormat="1" ht="51.6" customHeight="1" x14ac:dyDescent="0.3">
      <c r="B220" s="108" t="s">
        <v>193</v>
      </c>
      <c r="C220" s="109"/>
      <c r="D220" s="109"/>
      <c r="E220" s="109"/>
      <c r="F220" s="109"/>
      <c r="G220" s="109"/>
      <c r="H220" s="109"/>
      <c r="I220" s="109"/>
      <c r="J220" s="109"/>
      <c r="K220" s="109"/>
      <c r="L220" s="109"/>
      <c r="M220" s="110"/>
    </row>
    <row r="221" spans="2:13" s="31" customFormat="1" ht="60.6" customHeight="1" x14ac:dyDescent="0.3">
      <c r="B221" s="111" t="s">
        <v>194</v>
      </c>
      <c r="C221" s="112"/>
      <c r="D221" s="112"/>
      <c r="E221" s="112"/>
      <c r="F221" s="112"/>
      <c r="G221" s="112"/>
      <c r="H221" s="112"/>
      <c r="I221" s="112"/>
      <c r="J221" s="112"/>
      <c r="K221" s="112"/>
      <c r="L221" s="112"/>
      <c r="M221" s="113"/>
    </row>
    <row r="222" spans="2:13" s="31" customFormat="1" ht="62.4" customHeight="1" x14ac:dyDescent="0.3">
      <c r="B222" s="108" t="s">
        <v>195</v>
      </c>
      <c r="C222" s="109"/>
      <c r="D222" s="109"/>
      <c r="E222" s="109"/>
      <c r="F222" s="109"/>
      <c r="G222" s="109"/>
      <c r="H222" s="109"/>
      <c r="I222" s="109"/>
      <c r="J222" s="109"/>
      <c r="K222" s="109"/>
      <c r="L222" s="109"/>
      <c r="M222" s="110"/>
    </row>
    <row r="223" spans="2:13" s="31" customFormat="1" ht="78.599999999999994" customHeight="1" thickBot="1" x14ac:dyDescent="0.35">
      <c r="B223" s="87" t="s">
        <v>196</v>
      </c>
      <c r="C223" s="88"/>
      <c r="D223" s="88"/>
      <c r="E223" s="88"/>
      <c r="F223" s="88"/>
      <c r="G223" s="88"/>
      <c r="H223" s="88"/>
      <c r="I223" s="88"/>
      <c r="J223" s="88"/>
      <c r="K223" s="88"/>
      <c r="L223" s="88"/>
      <c r="M223" s="89"/>
    </row>
  </sheetData>
  <mergeCells count="111">
    <mergeCell ref="F3:J6"/>
    <mergeCell ref="F7:J7"/>
    <mergeCell ref="C3:E7"/>
    <mergeCell ref="K3:L3"/>
    <mergeCell ref="K4:L4"/>
    <mergeCell ref="K5:L5"/>
    <mergeCell ref="K6:L7"/>
    <mergeCell ref="C8:L8"/>
    <mergeCell ref="C12:C56"/>
    <mergeCell ref="D12:D56"/>
    <mergeCell ref="E12:E14"/>
    <mergeCell ref="E51:E53"/>
    <mergeCell ref="E54:E56"/>
    <mergeCell ref="E39:E41"/>
    <mergeCell ref="E42:E44"/>
    <mergeCell ref="E45:E47"/>
    <mergeCell ref="E48:E50"/>
    <mergeCell ref="E21:E23"/>
    <mergeCell ref="E24:E26"/>
    <mergeCell ref="E27:E29"/>
    <mergeCell ref="E30:E32"/>
    <mergeCell ref="E33:E35"/>
    <mergeCell ref="E36:E38"/>
    <mergeCell ref="E15:E17"/>
    <mergeCell ref="E18:E20"/>
    <mergeCell ref="C9:F9"/>
    <mergeCell ref="K9:L9"/>
    <mergeCell ref="G9:J9"/>
    <mergeCell ref="F10:F11"/>
    <mergeCell ref="C196:F196"/>
    <mergeCell ref="C58:C102"/>
    <mergeCell ref="D58:D102"/>
    <mergeCell ref="E58:E60"/>
    <mergeCell ref="C104:C148"/>
    <mergeCell ref="D104:D148"/>
    <mergeCell ref="E104:E106"/>
    <mergeCell ref="E85:E87"/>
    <mergeCell ref="E88:E90"/>
    <mergeCell ref="E91:E93"/>
    <mergeCell ref="E94:E96"/>
    <mergeCell ref="E97:E99"/>
    <mergeCell ref="E61:E63"/>
    <mergeCell ref="E153:E155"/>
    <mergeCell ref="E156:E158"/>
    <mergeCell ref="E159:E161"/>
    <mergeCell ref="E162:E164"/>
    <mergeCell ref="E165:E167"/>
    <mergeCell ref="E134:E136"/>
    <mergeCell ref="E137:E139"/>
    <mergeCell ref="E140:E142"/>
    <mergeCell ref="E143:E145"/>
    <mergeCell ref="E146:E148"/>
    <mergeCell ref="C149:F149"/>
    <mergeCell ref="C195:F195"/>
    <mergeCell ref="C150:C194"/>
    <mergeCell ref="D150:D194"/>
    <mergeCell ref="E150:E152"/>
    <mergeCell ref="E186:E188"/>
    <mergeCell ref="E189:E191"/>
    <mergeCell ref="E64:E66"/>
    <mergeCell ref="E67:E69"/>
    <mergeCell ref="E70:E72"/>
    <mergeCell ref="E73:E75"/>
    <mergeCell ref="E76:E78"/>
    <mergeCell ref="E79:E81"/>
    <mergeCell ref="E82:E84"/>
    <mergeCell ref="E119:E121"/>
    <mergeCell ref="E122:E124"/>
    <mergeCell ref="B223:M223"/>
    <mergeCell ref="B200:M200"/>
    <mergeCell ref="B203:M203"/>
    <mergeCell ref="B206:M207"/>
    <mergeCell ref="B208:M208"/>
    <mergeCell ref="B209:M209"/>
    <mergeCell ref="B210:M210"/>
    <mergeCell ref="B211:M211"/>
    <mergeCell ref="B212:M212"/>
    <mergeCell ref="B213:M213"/>
    <mergeCell ref="B214:M214"/>
    <mergeCell ref="B215:M215"/>
    <mergeCell ref="B216:M216"/>
    <mergeCell ref="B217:M217"/>
    <mergeCell ref="B218:M218"/>
    <mergeCell ref="B219:M219"/>
    <mergeCell ref="B220:M220"/>
    <mergeCell ref="B221:M221"/>
    <mergeCell ref="B222:M222"/>
    <mergeCell ref="K10:K11"/>
    <mergeCell ref="L10:L11"/>
    <mergeCell ref="G10:H10"/>
    <mergeCell ref="I10:J10"/>
    <mergeCell ref="C57:F57"/>
    <mergeCell ref="C103:F103"/>
    <mergeCell ref="E192:E194"/>
    <mergeCell ref="C10:C11"/>
    <mergeCell ref="D10:D11"/>
    <mergeCell ref="E10:E11"/>
    <mergeCell ref="E168:E170"/>
    <mergeCell ref="E171:E173"/>
    <mergeCell ref="E174:E176"/>
    <mergeCell ref="E177:E179"/>
    <mergeCell ref="E180:E182"/>
    <mergeCell ref="E125:E127"/>
    <mergeCell ref="E128:E130"/>
    <mergeCell ref="E131:E133"/>
    <mergeCell ref="E100:E102"/>
    <mergeCell ref="E107:E109"/>
    <mergeCell ref="E110:E112"/>
    <mergeCell ref="E113:E115"/>
    <mergeCell ref="E116:E118"/>
    <mergeCell ref="E183:E185"/>
  </mergeCells>
  <phoneticPr fontId="5" type="noConversion"/>
  <pageMargins left="0.70866141732283472" right="0.70866141732283472" top="0.74803149606299213" bottom="0.74803149606299213" header="0.31496062992125984" footer="0.31496062992125984"/>
  <pageSetup orientation="portrait" r:id="rId1"/>
  <headerFooter>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8" ma:contentTypeDescription="Crear nuevo documento." ma:contentTypeScope="" ma:versionID="e3f6442009acaedc02136c6bfa1ede52">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e581fb88d41ac346507f4ec9f1150596"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F454DE-9EAA-49B4-9FD8-AA11F24F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25886-C4C0-4276-ABA6-E2118F4CE781}">
  <ds:schemaRefs>
    <ds:schemaRef ds:uri="http://schemas.microsoft.com/office/2006/metadata/properties"/>
    <ds:schemaRef ds:uri="http://schemas.microsoft.com/office/infopath/2007/PartnerControls"/>
    <ds:schemaRef ds:uri="088e3bd2-b56c-43a0-b8a9-e0fb12425dda"/>
    <ds:schemaRef ds:uri="8a5bfd3a-d6b9-4829-9d24-8e2d803f4e0b"/>
  </ds:schemaRefs>
</ds:datastoreItem>
</file>

<file path=customXml/itemProps3.xml><?xml version="1.0" encoding="utf-8"?>
<ds:datastoreItem xmlns:ds="http://schemas.openxmlformats.org/officeDocument/2006/customXml" ds:itemID="{5D4D7607-19F7-4FB5-B37B-19F233946F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 Proyecto</vt:lpstr>
      <vt:lpstr>Instrucciones</vt:lpstr>
      <vt:lpstr>Formato Presupuesto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Víctor Manuel Pallares Restrepo</dc:creator>
  <cp:keywords/>
  <dc:description/>
  <cp:lastModifiedBy>Claudia Johanna Casallas Larrotta</cp:lastModifiedBy>
  <cp:revision/>
  <cp:lastPrinted>2026-01-29T22:26:16Z</cp:lastPrinted>
  <dcterms:created xsi:type="dcterms:W3CDTF">2022-06-30T13:54:09Z</dcterms:created>
  <dcterms:modified xsi:type="dcterms:W3CDTF">2026-01-29T22:37:31Z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Order">
    <vt:r8>1257100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